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firstSheet="1" activeTab="1"/>
  </bookViews>
  <sheets>
    <sheet name="177(抜出前データ）" sheetId="9" state="hidden" r:id="rId1"/>
    <sheet name="177 " sheetId="10" r:id="rId2"/>
  </sheets>
  <externalReferences>
    <externalReference r:id="rId3"/>
  </externalReferences>
  <definedNames>
    <definedName name="_xlnm._FilterDatabase" localSheetId="1" hidden="1">'177 '!$A$17:$L$51</definedName>
    <definedName name="_xlnm._FilterDatabase" localSheetId="0" hidden="1">'177(抜出前データ）'!$A$2:$W$57</definedName>
    <definedName name="SalesColour">[1]COLREF!$A$3:$A$163</definedName>
  </definedNames>
  <calcPr calcId="152511"/>
</workbook>
</file>

<file path=xl/calcChain.xml><?xml version="1.0" encoding="utf-8"?>
<calcChain xmlns="http://schemas.openxmlformats.org/spreadsheetml/2006/main">
  <c r="L50" i="10" l="1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51" i="10" s="1"/>
  <c r="L18" i="10"/>
  <c r="W5" i="9"/>
  <c r="W4" i="9"/>
  <c r="W10" i="9"/>
  <c r="W9" i="9"/>
  <c r="W46" i="9"/>
  <c r="W45" i="9"/>
  <c r="W26" i="9"/>
  <c r="W25" i="9"/>
  <c r="W35" i="9"/>
  <c r="W49" i="9"/>
  <c r="W48" i="9"/>
  <c r="W39" i="9"/>
  <c r="W31" i="9"/>
  <c r="W32" i="9"/>
  <c r="W33" i="9"/>
  <c r="W24" i="9"/>
  <c r="W23" i="9"/>
  <c r="W36" i="9"/>
  <c r="W38" i="9"/>
  <c r="W37" i="9"/>
  <c r="W19" i="9"/>
  <c r="W18" i="9"/>
  <c r="W17" i="9"/>
  <c r="W16" i="9"/>
  <c r="W15" i="9"/>
  <c r="W14" i="9"/>
  <c r="W13" i="9"/>
  <c r="L39" i="9"/>
  <c r="M39" i="9"/>
  <c r="L3" i="9"/>
  <c r="M3" i="9" s="1"/>
  <c r="M1" i="9" s="1"/>
  <c r="L4" i="9"/>
  <c r="M4" i="9"/>
  <c r="L5" i="9"/>
  <c r="M5" i="9" s="1"/>
  <c r="L6" i="9"/>
  <c r="M6" i="9"/>
  <c r="L7" i="9"/>
  <c r="M7" i="9" s="1"/>
  <c r="L8" i="9"/>
  <c r="M8" i="9"/>
  <c r="L9" i="9"/>
  <c r="M9" i="9" s="1"/>
  <c r="L10" i="9"/>
  <c r="M10" i="9"/>
  <c r="L11" i="9"/>
  <c r="M11" i="9" s="1"/>
  <c r="L12" i="9"/>
  <c r="M12" i="9"/>
  <c r="L13" i="9"/>
  <c r="M13" i="9" s="1"/>
  <c r="L14" i="9"/>
  <c r="M14" i="9"/>
  <c r="L15" i="9"/>
  <c r="M15" i="9" s="1"/>
  <c r="L16" i="9"/>
  <c r="M16" i="9"/>
  <c r="L17" i="9"/>
  <c r="M17" i="9" s="1"/>
  <c r="L18" i="9"/>
  <c r="M18" i="9"/>
  <c r="L19" i="9"/>
  <c r="M19" i="9" s="1"/>
  <c r="L20" i="9"/>
  <c r="M20" i="9"/>
  <c r="L21" i="9"/>
  <c r="M21" i="9" s="1"/>
  <c r="L22" i="9"/>
  <c r="M22" i="9"/>
  <c r="L23" i="9"/>
  <c r="M23" i="9" s="1"/>
  <c r="L24" i="9"/>
  <c r="M24" i="9"/>
  <c r="L25" i="9"/>
  <c r="M25" i="9" s="1"/>
  <c r="L26" i="9"/>
  <c r="M26" i="9"/>
  <c r="L27" i="9"/>
  <c r="M27" i="9" s="1"/>
  <c r="L28" i="9"/>
  <c r="M28" i="9"/>
  <c r="L29" i="9"/>
  <c r="M29" i="9" s="1"/>
  <c r="L30" i="9"/>
  <c r="M30" i="9"/>
  <c r="L31" i="9"/>
  <c r="M31" i="9" s="1"/>
  <c r="L32" i="9"/>
  <c r="M32" i="9"/>
  <c r="L33" i="9"/>
  <c r="M33" i="9" s="1"/>
  <c r="L34" i="9"/>
  <c r="M34" i="9"/>
  <c r="L35" i="9"/>
  <c r="M35" i="9" s="1"/>
  <c r="L36" i="9"/>
  <c r="M36" i="9"/>
  <c r="L37" i="9"/>
  <c r="M37" i="9" s="1"/>
  <c r="L38" i="9"/>
  <c r="M38" i="9"/>
  <c r="L40" i="9"/>
  <c r="M40" i="9" s="1"/>
  <c r="L41" i="9"/>
  <c r="M41" i="9"/>
  <c r="L42" i="9"/>
  <c r="M42" i="9" s="1"/>
  <c r="L43" i="9"/>
  <c r="M43" i="9"/>
  <c r="L44" i="9"/>
  <c r="M44" i="9" s="1"/>
  <c r="L45" i="9"/>
  <c r="M45" i="9"/>
  <c r="L46" i="9"/>
  <c r="M46" i="9" s="1"/>
  <c r="L47" i="9"/>
  <c r="M47" i="9"/>
  <c r="L48" i="9"/>
  <c r="M48" i="9" s="1"/>
  <c r="L49" i="9"/>
  <c r="M49" i="9"/>
  <c r="L50" i="9"/>
  <c r="M50" i="9" s="1"/>
  <c r="L51" i="9"/>
  <c r="M51" i="9"/>
  <c r="L52" i="9"/>
  <c r="M52" i="9" s="1"/>
  <c r="L53" i="9"/>
  <c r="M53" i="9"/>
  <c r="L54" i="9"/>
  <c r="M54" i="9" s="1"/>
  <c r="L55" i="9"/>
  <c r="M55" i="9"/>
  <c r="L56" i="9"/>
  <c r="M56" i="9" s="1"/>
  <c r="L1" i="9" l="1"/>
</calcChain>
</file>

<file path=xl/sharedStrings.xml><?xml version="1.0" encoding="utf-8"?>
<sst xmlns="http://schemas.openxmlformats.org/spreadsheetml/2006/main" count="343" uniqueCount="102">
  <si>
    <t>M</t>
  </si>
  <si>
    <t>L</t>
  </si>
  <si>
    <t>QTY</t>
  </si>
  <si>
    <t>XL</t>
  </si>
  <si>
    <t>S</t>
  </si>
  <si>
    <t>STYLE NO.</t>
  </si>
  <si>
    <t xml:space="preserve">DESCRIPTION </t>
  </si>
  <si>
    <t>COLOR</t>
  </si>
  <si>
    <t>AMOUNT</t>
  </si>
  <si>
    <t>PIC</t>
    <phoneticPr fontId="1"/>
  </si>
  <si>
    <t>GF70Y06145</t>
    <phoneticPr fontId="1"/>
  </si>
  <si>
    <t>BLACK</t>
    <phoneticPr fontId="1"/>
  </si>
  <si>
    <t>REVERSE WEAVE
CREW left chest C logo</t>
    <phoneticPr fontId="1"/>
  </si>
  <si>
    <t>WHSL</t>
    <phoneticPr fontId="1"/>
  </si>
  <si>
    <t>MSRP</t>
    <phoneticPr fontId="1"/>
  </si>
  <si>
    <t>NAVY</t>
  </si>
  <si>
    <t>NAVY</t>
    <phoneticPr fontId="1"/>
  </si>
  <si>
    <t>GOLD</t>
  </si>
  <si>
    <t>GOLD</t>
    <phoneticPr fontId="1"/>
  </si>
  <si>
    <t>PURPLE</t>
    <phoneticPr fontId="1"/>
  </si>
  <si>
    <t>GF68Y06145</t>
    <phoneticPr fontId="1"/>
  </si>
  <si>
    <t>REVERSE WEAVE PO
HOOD left chest C logo</t>
    <phoneticPr fontId="1"/>
  </si>
  <si>
    <t>GRAY</t>
    <phoneticPr fontId="1"/>
  </si>
  <si>
    <t>GF01Y06146</t>
    <phoneticPr fontId="1"/>
  </si>
  <si>
    <t>REVERSE WEAVE
JOGGER left leg C logo</t>
    <phoneticPr fontId="1"/>
  </si>
  <si>
    <t>REVERSE WEAVE CUT
OFF SHORT left leg C logo</t>
    <phoneticPr fontId="1"/>
  </si>
  <si>
    <t>SURF THE WEB</t>
    <phoneticPr fontId="1"/>
  </si>
  <si>
    <t>GF68Y08069</t>
    <phoneticPr fontId="1"/>
  </si>
  <si>
    <t>REVERSE WEAVE PO
HOOD full chest emb script
applique</t>
    <phoneticPr fontId="1"/>
  </si>
  <si>
    <t>GT19Y08254</t>
    <phoneticPr fontId="1"/>
  </si>
  <si>
    <t>HERITAGE SHORT
SLEEVE TEE full chest ink script</t>
    <phoneticPr fontId="1"/>
  </si>
  <si>
    <t>WHITE</t>
    <phoneticPr fontId="1"/>
  </si>
  <si>
    <t>HEAVYWEIGHT
JERSEY SHORT left leg emb script</t>
    <phoneticPr fontId="1"/>
  </si>
  <si>
    <t>OLIVE</t>
    <phoneticPr fontId="1"/>
  </si>
  <si>
    <t>T1919G550773</t>
    <phoneticPr fontId="1"/>
  </si>
  <si>
    <t>HERITAGE SHORT
SLEEVE TEE diagonal over</t>
    <phoneticPr fontId="1"/>
  </si>
  <si>
    <t>T3822550257</t>
    <phoneticPr fontId="1"/>
  </si>
  <si>
    <t>HERITAGE LONG
SLEEVE TEE over shoulder script
w/ left arm C</t>
    <phoneticPr fontId="1"/>
  </si>
  <si>
    <t>P3378550917</t>
    <phoneticPr fontId="1"/>
  </si>
  <si>
    <t>TRICOT TRACK PANT left leg C logo</t>
    <phoneticPr fontId="1"/>
  </si>
  <si>
    <t>T5841550718</t>
    <phoneticPr fontId="1"/>
  </si>
  <si>
    <t>REC MESH TOP ide triple C
appliques</t>
    <phoneticPr fontId="1"/>
  </si>
  <si>
    <t>BLUE</t>
    <phoneticPr fontId="1"/>
  </si>
  <si>
    <t>GF22HY07234</t>
    <phoneticPr fontId="1"/>
  </si>
  <si>
    <t>POWERBLEND
GRAPHIC JOGGER</t>
    <phoneticPr fontId="1"/>
  </si>
  <si>
    <t>CLASSIC GRAPHIC
TEE</t>
    <phoneticPr fontId="1"/>
  </si>
  <si>
    <t>GT23HY07718</t>
    <phoneticPr fontId="1"/>
  </si>
  <si>
    <t>MAROON</t>
    <phoneticPr fontId="1"/>
  </si>
  <si>
    <t>GREEN</t>
    <phoneticPr fontId="1"/>
  </si>
  <si>
    <t>ORANGE</t>
    <phoneticPr fontId="1"/>
  </si>
  <si>
    <t>CLASSIC JERSEY TEE</t>
    <phoneticPr fontId="1"/>
  </si>
  <si>
    <t>T0223</t>
    <phoneticPr fontId="1"/>
  </si>
  <si>
    <t>LACROSSE SHORT</t>
    <phoneticPr fontId="1"/>
  </si>
  <si>
    <t>3 PAIR CORE
ESSENTIAL SOCK</t>
    <phoneticPr fontId="1"/>
  </si>
  <si>
    <t>A2229</t>
    <phoneticPr fontId="1"/>
  </si>
  <si>
    <t>P3 CLASSIC "C" CREW
SOCK</t>
    <phoneticPr fontId="1"/>
  </si>
  <si>
    <t>A2230</t>
    <phoneticPr fontId="1"/>
  </si>
  <si>
    <t>CLASSIC TWILL HAT</t>
    <phoneticPr fontId="1"/>
  </si>
  <si>
    <t>H0543</t>
    <phoneticPr fontId="1"/>
  </si>
  <si>
    <t>TEA</t>
    <phoneticPr fontId="1"/>
  </si>
  <si>
    <t>CLASSIC TWILL HAT
W/ 'C' PATCH</t>
    <phoneticPr fontId="1"/>
  </si>
  <si>
    <t>H0543L</t>
    <phoneticPr fontId="1"/>
  </si>
  <si>
    <t>F</t>
    <phoneticPr fontId="1"/>
  </si>
  <si>
    <t>HERITAGE SHORT
SLEEVE TEE</t>
    <phoneticPr fontId="1"/>
  </si>
  <si>
    <t>GT19Y08210</t>
    <phoneticPr fontId="1"/>
  </si>
  <si>
    <t>C-LIFE WOMEN'S 3-
PACK MULTI LOGO…</t>
    <phoneticPr fontId="1"/>
  </si>
  <si>
    <t>A3337</t>
    <phoneticPr fontId="1"/>
  </si>
  <si>
    <t>NAVY(NYC)</t>
    <phoneticPr fontId="1"/>
  </si>
  <si>
    <t>BLACK( BKC)</t>
    <phoneticPr fontId="1"/>
  </si>
  <si>
    <t>PINK(5F4)</t>
    <phoneticPr fontId="1"/>
  </si>
  <si>
    <t>BLUE(1PR)</t>
    <phoneticPr fontId="1"/>
  </si>
  <si>
    <t>TEA(58F)</t>
    <phoneticPr fontId="1"/>
  </si>
  <si>
    <t>MIX</t>
    <phoneticPr fontId="1"/>
  </si>
  <si>
    <t>0708456</t>
    <phoneticPr fontId="1"/>
  </si>
  <si>
    <t>0708457</t>
    <phoneticPr fontId="1"/>
  </si>
  <si>
    <t>①</t>
    <phoneticPr fontId="1"/>
  </si>
  <si>
    <t>②</t>
    <phoneticPr fontId="1"/>
  </si>
  <si>
    <t>③</t>
    <phoneticPr fontId="1"/>
  </si>
  <si>
    <t>0708458</t>
    <phoneticPr fontId="1"/>
  </si>
  <si>
    <t>④</t>
    <phoneticPr fontId="1"/>
  </si>
  <si>
    <t>AMU</t>
    <phoneticPr fontId="1"/>
  </si>
  <si>
    <t>JR1000</t>
    <phoneticPr fontId="1"/>
  </si>
  <si>
    <t>JR1001</t>
    <phoneticPr fontId="1"/>
  </si>
  <si>
    <t>JR1002</t>
    <phoneticPr fontId="1"/>
  </si>
  <si>
    <t>番号</t>
    <rPh sb="0" eb="2">
      <t>バンゴウ</t>
    </rPh>
    <phoneticPr fontId="1"/>
  </si>
  <si>
    <t>S</t>
    <phoneticPr fontId="1"/>
  </si>
  <si>
    <t>M</t>
    <phoneticPr fontId="1"/>
  </si>
  <si>
    <t>L</t>
    <phoneticPr fontId="1"/>
  </si>
  <si>
    <t>XL</t>
    <phoneticPr fontId="1"/>
  </si>
  <si>
    <t>TOTAL</t>
    <phoneticPr fontId="1"/>
  </si>
  <si>
    <t># Units</t>
  </si>
  <si>
    <t>Champion Closeouts</t>
  </si>
  <si>
    <t>This is a Take All Offer</t>
  </si>
  <si>
    <t>All new, first quality.</t>
  </si>
  <si>
    <t>All come with hang tag and UPC.</t>
  </si>
  <si>
    <r>
      <t xml:space="preserve">Quantity: </t>
    </r>
    <r>
      <rPr>
        <b/>
        <sz val="18"/>
        <rFont val="Arial"/>
        <family val="2"/>
      </rPr>
      <t>2,709</t>
    </r>
    <r>
      <rPr>
        <sz val="16"/>
        <rFont val="Arial"/>
        <family val="2"/>
      </rPr>
      <t xml:space="preserve"> units</t>
    </r>
  </si>
  <si>
    <t>Subject to change and prior sale.</t>
  </si>
  <si>
    <t>Image</t>
  </si>
  <si>
    <t>Style #</t>
  </si>
  <si>
    <t>Description</t>
  </si>
  <si>
    <t>Color</t>
  </si>
  <si>
    <r>
      <t>Take All Price</t>
    </r>
    <r>
      <rPr>
        <b/>
        <sz val="14"/>
        <rFont val="Arial"/>
        <family val="2"/>
      </rPr>
      <t xml:space="preserve"> </t>
    </r>
    <r>
      <rPr>
        <b/>
        <sz val="18"/>
        <rFont val="Arial"/>
        <family val="2"/>
      </rPr>
      <t>ONLY</t>
    </r>
    <r>
      <rPr>
        <b/>
        <sz val="14"/>
        <rFont val="Arial"/>
        <family val="2"/>
      </rPr>
      <t xml:space="preserve">: </t>
    </r>
    <r>
      <rPr>
        <b/>
        <sz val="22"/>
        <rFont val="Arial"/>
        <family val="2"/>
      </rPr>
      <t>$12.00</t>
    </r>
    <r>
      <rPr>
        <b/>
        <sz val="20"/>
        <rFont val="Arial"/>
        <family val="2"/>
      </rPr>
      <t xml:space="preserve"> </t>
    </r>
    <r>
      <rPr>
        <sz val="14"/>
        <rFont val="Arial"/>
        <family val="2"/>
      </rPr>
      <t>per unit ExWarehouse Los Angeles, 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</si>
</sst>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$#,##0.00_);[Red]\(\$#,##0.00\)"/>
    <numFmt numFmtId="165" formatCode="&quot;$&quot;#,##0.00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微软雅黑"/>
      <family val="2"/>
      <charset val="134"/>
    </font>
    <font>
      <sz val="9"/>
      <name val="微软雅黑"/>
      <family val="2"/>
      <charset val="134"/>
    </font>
    <font>
      <sz val="9"/>
      <color indexed="8"/>
      <name val="微软雅黑"/>
      <family val="2"/>
      <charset val="134"/>
    </font>
    <font>
      <sz val="9"/>
      <color indexed="8"/>
      <name val="微软雅黑"/>
      <family val="2"/>
    </font>
    <font>
      <sz val="10"/>
      <color indexed="8"/>
      <name val="HGGothicE"/>
      <family val="2"/>
      <charset val="128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7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0" fillId="2" borderId="0" xfId="0" applyFill="1"/>
    <xf numFmtId="0" fontId="4" fillId="2" borderId="5" xfId="0" applyFont="1" applyFill="1" applyBorder="1" applyAlignment="1">
      <alignment vertical="center" wrapText="1"/>
    </xf>
    <xf numFmtId="164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2" fillId="2" borderId="2" xfId="0" applyFont="1" applyFill="1" applyBorder="1" applyAlignment="1">
      <alignment horizontal="center"/>
    </xf>
    <xf numFmtId="0" fontId="2" fillId="2" borderId="0" xfId="0" applyFont="1" applyFill="1"/>
    <xf numFmtId="0" fontId="5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center" vertical="center"/>
    </xf>
    <xf numFmtId="0" fontId="0" fillId="2" borderId="0" xfId="0" quotePrefix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65" fontId="6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3" fontId="12" fillId="2" borderId="2" xfId="0" applyNumberFormat="1" applyFont="1" applyFill="1" applyBorder="1" applyAlignment="1">
      <alignment horizontal="center" vertical="center"/>
    </xf>
    <xf numFmtId="3" fontId="12" fillId="2" borderId="0" xfId="0" applyNumberFormat="1" applyFont="1" applyFill="1" applyAlignment="1">
      <alignment horizontal="center"/>
    </xf>
    <xf numFmtId="3" fontId="12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0" borderId="0" xfId="0" applyFont="1"/>
    <xf numFmtId="0" fontId="9" fillId="0" borderId="0" xfId="0" applyFont="1"/>
    <xf numFmtId="0" fontId="15" fillId="0" borderId="0" xfId="0" applyFont="1"/>
    <xf numFmtId="0" fontId="13" fillId="0" borderId="0" xfId="0" applyFont="1"/>
    <xf numFmtId="0" fontId="16" fillId="2" borderId="0" xfId="0" applyFont="1" applyFill="1" applyAlignment="1">
      <alignment horizontal="left" vertical="center"/>
    </xf>
    <xf numFmtId="0" fontId="11" fillId="2" borderId="2" xfId="0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/>
    </xf>
  </cellXfs>
  <cellStyles count="3">
    <cellStyle name="Normal" xfId="0" builtinId="0"/>
    <cellStyle name="Normal 57" xfId="1"/>
    <cellStyle name="Normal 62" xfId="2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20.png"/><Relationship Id="rId18" Type="http://schemas.openxmlformats.org/officeDocument/2006/relationships/image" Target="../media/image29.png"/><Relationship Id="rId26" Type="http://schemas.openxmlformats.org/officeDocument/2006/relationships/image" Target="../media/image42.png"/><Relationship Id="rId3" Type="http://schemas.openxmlformats.org/officeDocument/2006/relationships/image" Target="../media/image3.png"/><Relationship Id="rId21" Type="http://schemas.openxmlformats.org/officeDocument/2006/relationships/image" Target="../media/image37.png"/><Relationship Id="rId34" Type="http://schemas.openxmlformats.org/officeDocument/2006/relationships/image" Target="../media/image5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28.png"/><Relationship Id="rId25" Type="http://schemas.openxmlformats.org/officeDocument/2006/relationships/image" Target="../media/image41.png"/><Relationship Id="rId33" Type="http://schemas.openxmlformats.org/officeDocument/2006/relationships/image" Target="../media/image50.png"/><Relationship Id="rId2" Type="http://schemas.openxmlformats.org/officeDocument/2006/relationships/image" Target="../media/image2.png"/><Relationship Id="rId16" Type="http://schemas.openxmlformats.org/officeDocument/2006/relationships/image" Target="../media/image27.png"/><Relationship Id="rId20" Type="http://schemas.openxmlformats.org/officeDocument/2006/relationships/image" Target="../media/image31.png"/><Relationship Id="rId29" Type="http://schemas.openxmlformats.org/officeDocument/2006/relationships/image" Target="../media/image45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40.png"/><Relationship Id="rId32" Type="http://schemas.openxmlformats.org/officeDocument/2006/relationships/image" Target="../media/image49.png"/><Relationship Id="rId37" Type="http://schemas.openxmlformats.org/officeDocument/2006/relationships/image" Target="../media/image54.png"/><Relationship Id="rId5" Type="http://schemas.openxmlformats.org/officeDocument/2006/relationships/image" Target="../media/image5.png"/><Relationship Id="rId15" Type="http://schemas.openxmlformats.org/officeDocument/2006/relationships/image" Target="../media/image22.png"/><Relationship Id="rId23" Type="http://schemas.openxmlformats.org/officeDocument/2006/relationships/image" Target="../media/image39.png"/><Relationship Id="rId28" Type="http://schemas.openxmlformats.org/officeDocument/2006/relationships/image" Target="../media/image44.png"/><Relationship Id="rId36" Type="http://schemas.openxmlformats.org/officeDocument/2006/relationships/image" Target="../media/image53.png"/><Relationship Id="rId10" Type="http://schemas.openxmlformats.org/officeDocument/2006/relationships/image" Target="../media/image10.png"/><Relationship Id="rId19" Type="http://schemas.openxmlformats.org/officeDocument/2006/relationships/image" Target="../media/image30.png"/><Relationship Id="rId31" Type="http://schemas.openxmlformats.org/officeDocument/2006/relationships/image" Target="../media/image48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21.png"/><Relationship Id="rId22" Type="http://schemas.openxmlformats.org/officeDocument/2006/relationships/image" Target="../media/image38.png"/><Relationship Id="rId27" Type="http://schemas.openxmlformats.org/officeDocument/2006/relationships/image" Target="../media/image43.png"/><Relationship Id="rId30" Type="http://schemas.openxmlformats.org/officeDocument/2006/relationships/image" Target="../media/image46.png"/><Relationship Id="rId35" Type="http://schemas.openxmlformats.org/officeDocument/2006/relationships/image" Target="../media/image5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762000</xdr:colOff>
      <xdr:row>2</xdr:row>
      <xdr:rowOff>0</xdr:rowOff>
    </xdr:to>
    <xdr:pic>
      <xdr:nvPicPr>
        <xdr:cNvPr id="2049" name="图片 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100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</xdr:row>
      <xdr:rowOff>38100</xdr:rowOff>
    </xdr:from>
    <xdr:to>
      <xdr:col>0</xdr:col>
      <xdr:colOff>847725</xdr:colOff>
      <xdr:row>2</xdr:row>
      <xdr:rowOff>885825</xdr:rowOff>
    </xdr:to>
    <xdr:pic>
      <xdr:nvPicPr>
        <xdr:cNvPr id="2050" name="图片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19100"/>
          <a:ext cx="8477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590550</xdr:colOff>
      <xdr:row>3</xdr:row>
      <xdr:rowOff>885825</xdr:rowOff>
    </xdr:to>
    <xdr:pic>
      <xdr:nvPicPr>
        <xdr:cNvPr id="2051" name="图片 5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304925"/>
          <a:ext cx="5905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47625</xdr:rowOff>
    </xdr:from>
    <xdr:to>
      <xdr:col>0</xdr:col>
      <xdr:colOff>581025</xdr:colOff>
      <xdr:row>4</xdr:row>
      <xdr:rowOff>895350</xdr:rowOff>
    </xdr:to>
    <xdr:pic>
      <xdr:nvPicPr>
        <xdr:cNvPr id="2052" name="图片 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2143125"/>
          <a:ext cx="5810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</xdr:row>
      <xdr:rowOff>38100</xdr:rowOff>
    </xdr:from>
    <xdr:to>
      <xdr:col>0</xdr:col>
      <xdr:colOff>647700</xdr:colOff>
      <xdr:row>5</xdr:row>
      <xdr:rowOff>904875</xdr:rowOff>
    </xdr:to>
    <xdr:pic>
      <xdr:nvPicPr>
        <xdr:cNvPr id="2053" name="图片 9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2990850"/>
          <a:ext cx="6477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76200</xdr:rowOff>
    </xdr:from>
    <xdr:to>
      <xdr:col>0</xdr:col>
      <xdr:colOff>371475</xdr:colOff>
      <xdr:row>6</xdr:row>
      <xdr:rowOff>838200</xdr:rowOff>
    </xdr:to>
    <xdr:pic>
      <xdr:nvPicPr>
        <xdr:cNvPr id="2054" name="图片 10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3886200"/>
          <a:ext cx="3714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</xdr:row>
      <xdr:rowOff>57150</xdr:rowOff>
    </xdr:from>
    <xdr:to>
      <xdr:col>0</xdr:col>
      <xdr:colOff>323850</xdr:colOff>
      <xdr:row>7</xdr:row>
      <xdr:rowOff>885825</xdr:rowOff>
    </xdr:to>
    <xdr:pic>
      <xdr:nvPicPr>
        <xdr:cNvPr id="2055" name="图片 11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4724400"/>
          <a:ext cx="3238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</xdr:row>
      <xdr:rowOff>38100</xdr:rowOff>
    </xdr:from>
    <xdr:to>
      <xdr:col>0</xdr:col>
      <xdr:colOff>523875</xdr:colOff>
      <xdr:row>8</xdr:row>
      <xdr:rowOff>895350</xdr:rowOff>
    </xdr:to>
    <xdr:pic>
      <xdr:nvPicPr>
        <xdr:cNvPr id="2056" name="图片 12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5562600"/>
          <a:ext cx="5238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66675</xdr:rowOff>
    </xdr:from>
    <xdr:to>
      <xdr:col>0</xdr:col>
      <xdr:colOff>514350</xdr:colOff>
      <xdr:row>9</xdr:row>
      <xdr:rowOff>904875</xdr:rowOff>
    </xdr:to>
    <xdr:pic>
      <xdr:nvPicPr>
        <xdr:cNvPr id="2057" name="图片 13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6448425"/>
          <a:ext cx="5143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10</xdr:row>
      <xdr:rowOff>47625</xdr:rowOff>
    </xdr:from>
    <xdr:to>
      <xdr:col>0</xdr:col>
      <xdr:colOff>571500</xdr:colOff>
      <xdr:row>10</xdr:row>
      <xdr:rowOff>895350</xdr:rowOff>
    </xdr:to>
    <xdr:pic>
      <xdr:nvPicPr>
        <xdr:cNvPr id="2058" name="图片 17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7286625"/>
          <a:ext cx="5715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47625</xdr:rowOff>
    </xdr:from>
    <xdr:to>
      <xdr:col>0</xdr:col>
      <xdr:colOff>609600</xdr:colOff>
      <xdr:row>11</xdr:row>
      <xdr:rowOff>914400</xdr:rowOff>
    </xdr:to>
    <xdr:pic>
      <xdr:nvPicPr>
        <xdr:cNvPr id="2059" name="图片 18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8172450"/>
          <a:ext cx="6096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628650</xdr:colOff>
      <xdr:row>5</xdr:row>
      <xdr:rowOff>0</xdr:rowOff>
    </xdr:to>
    <xdr:pic>
      <xdr:nvPicPr>
        <xdr:cNvPr id="2060" name="图片 19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0" y="295275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66675</xdr:rowOff>
    </xdr:from>
    <xdr:to>
      <xdr:col>0</xdr:col>
      <xdr:colOff>695325</xdr:colOff>
      <xdr:row>12</xdr:row>
      <xdr:rowOff>866775</xdr:rowOff>
    </xdr:to>
    <xdr:pic>
      <xdr:nvPicPr>
        <xdr:cNvPr id="2061" name="图片 20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9077325"/>
          <a:ext cx="6953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</xdr:row>
      <xdr:rowOff>66675</xdr:rowOff>
    </xdr:from>
    <xdr:to>
      <xdr:col>0</xdr:col>
      <xdr:colOff>733425</xdr:colOff>
      <xdr:row>13</xdr:row>
      <xdr:rowOff>885825</xdr:rowOff>
    </xdr:to>
    <xdr:pic>
      <xdr:nvPicPr>
        <xdr:cNvPr id="2062" name="图片 21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9963150"/>
          <a:ext cx="7334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57150</xdr:rowOff>
    </xdr:from>
    <xdr:to>
      <xdr:col>0</xdr:col>
      <xdr:colOff>723900</xdr:colOff>
      <xdr:row>14</xdr:row>
      <xdr:rowOff>904875</xdr:rowOff>
    </xdr:to>
    <xdr:pic>
      <xdr:nvPicPr>
        <xdr:cNvPr id="2063" name="图片 22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10839450"/>
          <a:ext cx="7239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38100</xdr:rowOff>
    </xdr:from>
    <xdr:to>
      <xdr:col>0</xdr:col>
      <xdr:colOff>723900</xdr:colOff>
      <xdr:row>15</xdr:row>
      <xdr:rowOff>895350</xdr:rowOff>
    </xdr:to>
    <xdr:pic>
      <xdr:nvPicPr>
        <xdr:cNvPr id="2064" name="图片 23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11706225"/>
          <a:ext cx="7239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38100</xdr:rowOff>
    </xdr:from>
    <xdr:to>
      <xdr:col>0</xdr:col>
      <xdr:colOff>752475</xdr:colOff>
      <xdr:row>16</xdr:row>
      <xdr:rowOff>885825</xdr:rowOff>
    </xdr:to>
    <xdr:pic>
      <xdr:nvPicPr>
        <xdr:cNvPr id="2065" name="图片 24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0" y="12592050"/>
          <a:ext cx="7524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38100</xdr:rowOff>
    </xdr:from>
    <xdr:to>
      <xdr:col>0</xdr:col>
      <xdr:colOff>695325</xdr:colOff>
      <xdr:row>17</xdr:row>
      <xdr:rowOff>866775</xdr:rowOff>
    </xdr:to>
    <xdr:pic>
      <xdr:nvPicPr>
        <xdr:cNvPr id="2066" name="图片 25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0" y="13477875"/>
          <a:ext cx="6953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38100</xdr:rowOff>
    </xdr:from>
    <xdr:to>
      <xdr:col>0</xdr:col>
      <xdr:colOff>762000</xdr:colOff>
      <xdr:row>18</xdr:row>
      <xdr:rowOff>885825</xdr:rowOff>
    </xdr:to>
    <xdr:pic>
      <xdr:nvPicPr>
        <xdr:cNvPr id="2067" name="图片 26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0" y="14363700"/>
          <a:ext cx="7620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66675</xdr:rowOff>
    </xdr:from>
    <xdr:to>
      <xdr:col>0</xdr:col>
      <xdr:colOff>523875</xdr:colOff>
      <xdr:row>19</xdr:row>
      <xdr:rowOff>876300</xdr:rowOff>
    </xdr:to>
    <xdr:pic>
      <xdr:nvPicPr>
        <xdr:cNvPr id="2068" name="图片 27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0" y="15278100"/>
          <a:ext cx="5238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38100</xdr:rowOff>
    </xdr:from>
    <xdr:to>
      <xdr:col>0</xdr:col>
      <xdr:colOff>561975</xdr:colOff>
      <xdr:row>20</xdr:row>
      <xdr:rowOff>904875</xdr:rowOff>
    </xdr:to>
    <xdr:pic>
      <xdr:nvPicPr>
        <xdr:cNvPr id="2069" name="图片 28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0" y="16135350"/>
          <a:ext cx="5619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</xdr:row>
      <xdr:rowOff>47625</xdr:rowOff>
    </xdr:from>
    <xdr:to>
      <xdr:col>0</xdr:col>
      <xdr:colOff>552450</xdr:colOff>
      <xdr:row>21</xdr:row>
      <xdr:rowOff>904875</xdr:rowOff>
    </xdr:to>
    <xdr:pic>
      <xdr:nvPicPr>
        <xdr:cNvPr id="2070" name="图片 29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0" y="17030700"/>
          <a:ext cx="5524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47625</xdr:rowOff>
    </xdr:from>
    <xdr:to>
      <xdr:col>0</xdr:col>
      <xdr:colOff>685800</xdr:colOff>
      <xdr:row>22</xdr:row>
      <xdr:rowOff>857250</xdr:rowOff>
    </xdr:to>
    <xdr:pic>
      <xdr:nvPicPr>
        <xdr:cNvPr id="2071" name="图片 30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0" y="17916525"/>
          <a:ext cx="6858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</xdr:row>
      <xdr:rowOff>38100</xdr:rowOff>
    </xdr:from>
    <xdr:to>
      <xdr:col>0</xdr:col>
      <xdr:colOff>771525</xdr:colOff>
      <xdr:row>23</xdr:row>
      <xdr:rowOff>885825</xdr:rowOff>
    </xdr:to>
    <xdr:pic>
      <xdr:nvPicPr>
        <xdr:cNvPr id="2072" name="图片 31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0" y="18792825"/>
          <a:ext cx="7715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</xdr:row>
      <xdr:rowOff>47625</xdr:rowOff>
    </xdr:from>
    <xdr:to>
      <xdr:col>0</xdr:col>
      <xdr:colOff>781050</xdr:colOff>
      <xdr:row>24</xdr:row>
      <xdr:rowOff>847725</xdr:rowOff>
    </xdr:to>
    <xdr:pic>
      <xdr:nvPicPr>
        <xdr:cNvPr id="2073" name="图片 32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0" y="19688175"/>
          <a:ext cx="7810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38100</xdr:rowOff>
    </xdr:from>
    <xdr:to>
      <xdr:col>0</xdr:col>
      <xdr:colOff>742950</xdr:colOff>
      <xdr:row>25</xdr:row>
      <xdr:rowOff>857250</xdr:rowOff>
    </xdr:to>
    <xdr:pic>
      <xdr:nvPicPr>
        <xdr:cNvPr id="2074" name="图片 33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0" y="20564475"/>
          <a:ext cx="7429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66675</xdr:rowOff>
    </xdr:from>
    <xdr:to>
      <xdr:col>0</xdr:col>
      <xdr:colOff>314325</xdr:colOff>
      <xdr:row>26</xdr:row>
      <xdr:rowOff>895350</xdr:rowOff>
    </xdr:to>
    <xdr:pic>
      <xdr:nvPicPr>
        <xdr:cNvPr id="2075" name="图片 42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0" y="21478875"/>
          <a:ext cx="3143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</xdr:row>
      <xdr:rowOff>57150</xdr:rowOff>
    </xdr:from>
    <xdr:to>
      <xdr:col>0</xdr:col>
      <xdr:colOff>314325</xdr:colOff>
      <xdr:row>27</xdr:row>
      <xdr:rowOff>895350</xdr:rowOff>
    </xdr:to>
    <xdr:pic>
      <xdr:nvPicPr>
        <xdr:cNvPr id="2076" name="图片 43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0" y="22355175"/>
          <a:ext cx="3143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28</xdr:row>
      <xdr:rowOff>95250</xdr:rowOff>
    </xdr:from>
    <xdr:to>
      <xdr:col>0</xdr:col>
      <xdr:colOff>714375</xdr:colOff>
      <xdr:row>28</xdr:row>
      <xdr:rowOff>923925</xdr:rowOff>
    </xdr:to>
    <xdr:pic>
      <xdr:nvPicPr>
        <xdr:cNvPr id="2077" name="图片 44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61925" y="23279100"/>
          <a:ext cx="5524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</xdr:row>
      <xdr:rowOff>76200</xdr:rowOff>
    </xdr:from>
    <xdr:to>
      <xdr:col>0</xdr:col>
      <xdr:colOff>495300</xdr:colOff>
      <xdr:row>29</xdr:row>
      <xdr:rowOff>866775</xdr:rowOff>
    </xdr:to>
    <xdr:pic>
      <xdr:nvPicPr>
        <xdr:cNvPr id="2078" name="图片 45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0" y="24145875"/>
          <a:ext cx="4953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</xdr:row>
      <xdr:rowOff>47625</xdr:rowOff>
    </xdr:from>
    <xdr:to>
      <xdr:col>0</xdr:col>
      <xdr:colOff>314325</xdr:colOff>
      <xdr:row>33</xdr:row>
      <xdr:rowOff>876300</xdr:rowOff>
    </xdr:to>
    <xdr:pic>
      <xdr:nvPicPr>
        <xdr:cNvPr id="2079" name="图片 47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0" y="27317700"/>
          <a:ext cx="3143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</xdr:row>
      <xdr:rowOff>47625</xdr:rowOff>
    </xdr:from>
    <xdr:to>
      <xdr:col>0</xdr:col>
      <xdr:colOff>304800</xdr:colOff>
      <xdr:row>34</xdr:row>
      <xdr:rowOff>866775</xdr:rowOff>
    </xdr:to>
    <xdr:pic>
      <xdr:nvPicPr>
        <xdr:cNvPr id="2080" name="图片 48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0" y="28089225"/>
          <a:ext cx="3048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76200</xdr:rowOff>
    </xdr:from>
    <xdr:to>
      <xdr:col>0</xdr:col>
      <xdr:colOff>714375</xdr:colOff>
      <xdr:row>35</xdr:row>
      <xdr:rowOff>895350</xdr:rowOff>
    </xdr:to>
    <xdr:pic>
      <xdr:nvPicPr>
        <xdr:cNvPr id="2081" name="图片 49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0" y="28889325"/>
          <a:ext cx="7143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47625</xdr:rowOff>
    </xdr:from>
    <xdr:to>
      <xdr:col>0</xdr:col>
      <xdr:colOff>666750</xdr:colOff>
      <xdr:row>36</xdr:row>
      <xdr:rowOff>866775</xdr:rowOff>
    </xdr:to>
    <xdr:pic>
      <xdr:nvPicPr>
        <xdr:cNvPr id="2082" name="图片 50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0" y="29632275"/>
          <a:ext cx="666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47625</xdr:rowOff>
    </xdr:from>
    <xdr:to>
      <xdr:col>0</xdr:col>
      <xdr:colOff>676275</xdr:colOff>
      <xdr:row>37</xdr:row>
      <xdr:rowOff>866775</xdr:rowOff>
    </xdr:to>
    <xdr:pic>
      <xdr:nvPicPr>
        <xdr:cNvPr id="2083" name="图片 51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0" y="30403800"/>
          <a:ext cx="6762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47625</xdr:rowOff>
    </xdr:from>
    <xdr:to>
      <xdr:col>0</xdr:col>
      <xdr:colOff>704850</xdr:colOff>
      <xdr:row>38</xdr:row>
      <xdr:rowOff>847725</xdr:rowOff>
    </xdr:to>
    <xdr:pic>
      <xdr:nvPicPr>
        <xdr:cNvPr id="2084" name="图片 57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0" y="31175325"/>
          <a:ext cx="7048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39</xdr:row>
      <xdr:rowOff>38100</xdr:rowOff>
    </xdr:from>
    <xdr:to>
      <xdr:col>0</xdr:col>
      <xdr:colOff>676275</xdr:colOff>
      <xdr:row>39</xdr:row>
      <xdr:rowOff>866775</xdr:rowOff>
    </xdr:to>
    <xdr:pic>
      <xdr:nvPicPr>
        <xdr:cNvPr id="2085" name="图片 58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90500" y="31937325"/>
          <a:ext cx="4857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</xdr:row>
      <xdr:rowOff>66675</xdr:rowOff>
    </xdr:from>
    <xdr:to>
      <xdr:col>0</xdr:col>
      <xdr:colOff>485775</xdr:colOff>
      <xdr:row>40</xdr:row>
      <xdr:rowOff>895350</xdr:rowOff>
    </xdr:to>
    <xdr:pic>
      <xdr:nvPicPr>
        <xdr:cNvPr id="2086" name="图片 59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0" y="32737425"/>
          <a:ext cx="4857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</xdr:row>
      <xdr:rowOff>66675</xdr:rowOff>
    </xdr:from>
    <xdr:to>
      <xdr:col>0</xdr:col>
      <xdr:colOff>485775</xdr:colOff>
      <xdr:row>41</xdr:row>
      <xdr:rowOff>895350</xdr:rowOff>
    </xdr:to>
    <xdr:pic>
      <xdr:nvPicPr>
        <xdr:cNvPr id="2087" name="图片 60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0" y="33508950"/>
          <a:ext cx="4857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</xdr:row>
      <xdr:rowOff>47625</xdr:rowOff>
    </xdr:from>
    <xdr:to>
      <xdr:col>0</xdr:col>
      <xdr:colOff>990600</xdr:colOff>
      <xdr:row>42</xdr:row>
      <xdr:rowOff>885825</xdr:rowOff>
    </xdr:to>
    <xdr:pic>
      <xdr:nvPicPr>
        <xdr:cNvPr id="2088" name="图片 61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0" y="34261425"/>
          <a:ext cx="9906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</xdr:row>
      <xdr:rowOff>57150</xdr:rowOff>
    </xdr:from>
    <xdr:to>
      <xdr:col>0</xdr:col>
      <xdr:colOff>971550</xdr:colOff>
      <xdr:row>43</xdr:row>
      <xdr:rowOff>904875</xdr:rowOff>
    </xdr:to>
    <xdr:pic>
      <xdr:nvPicPr>
        <xdr:cNvPr id="2089" name="图片 62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0" y="35042475"/>
          <a:ext cx="9715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</xdr:row>
      <xdr:rowOff>47625</xdr:rowOff>
    </xdr:from>
    <xdr:to>
      <xdr:col>0</xdr:col>
      <xdr:colOff>942975</xdr:colOff>
      <xdr:row>44</xdr:row>
      <xdr:rowOff>895350</xdr:rowOff>
    </xdr:to>
    <xdr:pic>
      <xdr:nvPicPr>
        <xdr:cNvPr id="2090" name="图片 63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0" y="35804475"/>
          <a:ext cx="9429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</xdr:row>
      <xdr:rowOff>57150</xdr:rowOff>
    </xdr:from>
    <xdr:to>
      <xdr:col>0</xdr:col>
      <xdr:colOff>933450</xdr:colOff>
      <xdr:row>45</xdr:row>
      <xdr:rowOff>895350</xdr:rowOff>
    </xdr:to>
    <xdr:pic>
      <xdr:nvPicPr>
        <xdr:cNvPr id="2091" name="图片 64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0" y="36585525"/>
          <a:ext cx="9334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76200</xdr:rowOff>
    </xdr:from>
    <xdr:to>
      <xdr:col>0</xdr:col>
      <xdr:colOff>1038225</xdr:colOff>
      <xdr:row>48</xdr:row>
      <xdr:rowOff>866775</xdr:rowOff>
    </xdr:to>
    <xdr:pic>
      <xdr:nvPicPr>
        <xdr:cNvPr id="2092" name="图片 65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0" y="38919150"/>
          <a:ext cx="10382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</xdr:row>
      <xdr:rowOff>114300</xdr:rowOff>
    </xdr:from>
    <xdr:to>
      <xdr:col>0</xdr:col>
      <xdr:colOff>1019175</xdr:colOff>
      <xdr:row>49</xdr:row>
      <xdr:rowOff>714375</xdr:rowOff>
    </xdr:to>
    <xdr:pic>
      <xdr:nvPicPr>
        <xdr:cNvPr id="2093" name="图片 66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0" y="39728775"/>
          <a:ext cx="10191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</xdr:row>
      <xdr:rowOff>123825</xdr:rowOff>
    </xdr:from>
    <xdr:to>
      <xdr:col>0</xdr:col>
      <xdr:colOff>1019175</xdr:colOff>
      <xdr:row>50</xdr:row>
      <xdr:rowOff>781050</xdr:rowOff>
    </xdr:to>
    <xdr:pic>
      <xdr:nvPicPr>
        <xdr:cNvPr id="2094" name="图片 67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0" y="40509825"/>
          <a:ext cx="10191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</xdr:row>
      <xdr:rowOff>133350</xdr:rowOff>
    </xdr:from>
    <xdr:to>
      <xdr:col>0</xdr:col>
      <xdr:colOff>1095375</xdr:colOff>
      <xdr:row>47</xdr:row>
      <xdr:rowOff>781050</xdr:rowOff>
    </xdr:to>
    <xdr:pic>
      <xdr:nvPicPr>
        <xdr:cNvPr id="2095" name="图片 68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0" y="38204775"/>
          <a:ext cx="10953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51</xdr:row>
      <xdr:rowOff>190500</xdr:rowOff>
    </xdr:from>
    <xdr:to>
      <xdr:col>0</xdr:col>
      <xdr:colOff>1028700</xdr:colOff>
      <xdr:row>51</xdr:row>
      <xdr:rowOff>828675</xdr:rowOff>
    </xdr:to>
    <xdr:pic>
      <xdr:nvPicPr>
        <xdr:cNvPr id="2096" name="图片 69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0" y="41348025"/>
          <a:ext cx="1028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53</xdr:row>
      <xdr:rowOff>133350</xdr:rowOff>
    </xdr:from>
    <xdr:to>
      <xdr:col>0</xdr:col>
      <xdr:colOff>1047750</xdr:colOff>
      <xdr:row>53</xdr:row>
      <xdr:rowOff>771525</xdr:rowOff>
    </xdr:to>
    <xdr:pic>
      <xdr:nvPicPr>
        <xdr:cNvPr id="2097" name="图片 70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0" y="42833925"/>
          <a:ext cx="10477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54</xdr:row>
      <xdr:rowOff>152400</xdr:rowOff>
    </xdr:from>
    <xdr:to>
      <xdr:col>0</xdr:col>
      <xdr:colOff>1057275</xdr:colOff>
      <xdr:row>54</xdr:row>
      <xdr:rowOff>819150</xdr:rowOff>
    </xdr:to>
    <xdr:pic>
      <xdr:nvPicPr>
        <xdr:cNvPr id="2098" name="图片 71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0" y="43624500"/>
          <a:ext cx="10572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52</xdr:row>
      <xdr:rowOff>142875</xdr:rowOff>
    </xdr:from>
    <xdr:to>
      <xdr:col>0</xdr:col>
      <xdr:colOff>1028700</xdr:colOff>
      <xdr:row>52</xdr:row>
      <xdr:rowOff>781050</xdr:rowOff>
    </xdr:to>
    <xdr:pic>
      <xdr:nvPicPr>
        <xdr:cNvPr id="2099" name="图片 72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0" y="42071925"/>
          <a:ext cx="10287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55</xdr:row>
      <xdr:rowOff>114300</xdr:rowOff>
    </xdr:from>
    <xdr:to>
      <xdr:col>0</xdr:col>
      <xdr:colOff>1057275</xdr:colOff>
      <xdr:row>55</xdr:row>
      <xdr:rowOff>809625</xdr:rowOff>
    </xdr:to>
    <xdr:pic>
      <xdr:nvPicPr>
        <xdr:cNvPr id="2100" name="图片 73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0" y="44357925"/>
          <a:ext cx="10572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</xdr:row>
      <xdr:rowOff>152400</xdr:rowOff>
    </xdr:from>
    <xdr:to>
      <xdr:col>0</xdr:col>
      <xdr:colOff>990600</xdr:colOff>
      <xdr:row>46</xdr:row>
      <xdr:rowOff>828675</xdr:rowOff>
    </xdr:to>
    <xdr:pic>
      <xdr:nvPicPr>
        <xdr:cNvPr id="2101" name="图片 74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0" y="37452300"/>
          <a:ext cx="9906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628650</xdr:colOff>
      <xdr:row>30</xdr:row>
      <xdr:rowOff>0</xdr:rowOff>
    </xdr:to>
    <xdr:pic>
      <xdr:nvPicPr>
        <xdr:cNvPr id="2102" name="图片 78"/>
        <xdr:cNvPicPr>
          <a:picLocks noChangeAspect="1"/>
        </xdr:cNvPicPr>
      </xdr:nvPicPr>
      <xdr:blipFill>
        <a:blip xmlns:r="http://schemas.openxmlformats.org/officeDocument/2006/relationships" r:embed="rId54"/>
        <a:srcRect/>
        <a:stretch>
          <a:fillRect/>
        </a:stretch>
      </xdr:blipFill>
      <xdr:spPr bwMode="auto">
        <a:xfrm>
          <a:off x="0" y="2495550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</xdr:row>
      <xdr:rowOff>66675</xdr:rowOff>
    </xdr:from>
    <xdr:to>
      <xdr:col>0</xdr:col>
      <xdr:colOff>695325</xdr:colOff>
      <xdr:row>31</xdr:row>
      <xdr:rowOff>0</xdr:rowOff>
    </xdr:to>
    <xdr:pic>
      <xdr:nvPicPr>
        <xdr:cNvPr id="2103" name="图片 79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0" y="25022175"/>
          <a:ext cx="6953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</xdr:row>
      <xdr:rowOff>47625</xdr:rowOff>
    </xdr:from>
    <xdr:to>
      <xdr:col>0</xdr:col>
      <xdr:colOff>714375</xdr:colOff>
      <xdr:row>31</xdr:row>
      <xdr:rowOff>876300</xdr:rowOff>
    </xdr:to>
    <xdr:pic>
      <xdr:nvPicPr>
        <xdr:cNvPr id="2104" name="图片 80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0" y="25774650"/>
          <a:ext cx="7143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32</xdr:row>
      <xdr:rowOff>66675</xdr:rowOff>
    </xdr:from>
    <xdr:to>
      <xdr:col>0</xdr:col>
      <xdr:colOff>619125</xdr:colOff>
      <xdr:row>32</xdr:row>
      <xdr:rowOff>771525</xdr:rowOff>
    </xdr:to>
    <xdr:pic>
      <xdr:nvPicPr>
        <xdr:cNvPr id="2105" name="图片 84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0" y="26565225"/>
          <a:ext cx="6191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0</xdr:col>
      <xdr:colOff>762000</xdr:colOff>
      <xdr:row>17</xdr:row>
      <xdr:rowOff>0</xdr:rowOff>
    </xdr:to>
    <xdr:pic>
      <xdr:nvPicPr>
        <xdr:cNvPr id="1025" name="图片 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625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38100</xdr:rowOff>
    </xdr:from>
    <xdr:to>
      <xdr:col>0</xdr:col>
      <xdr:colOff>847725</xdr:colOff>
      <xdr:row>17</xdr:row>
      <xdr:rowOff>885825</xdr:rowOff>
    </xdr:to>
    <xdr:pic>
      <xdr:nvPicPr>
        <xdr:cNvPr id="1026" name="图片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324350"/>
          <a:ext cx="8477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66675</xdr:rowOff>
    </xdr:from>
    <xdr:to>
      <xdr:col>0</xdr:col>
      <xdr:colOff>590550</xdr:colOff>
      <xdr:row>18</xdr:row>
      <xdr:rowOff>885825</xdr:rowOff>
    </xdr:to>
    <xdr:pic>
      <xdr:nvPicPr>
        <xdr:cNvPr id="1027" name="图片 5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5210175"/>
          <a:ext cx="5905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47625</xdr:rowOff>
    </xdr:from>
    <xdr:to>
      <xdr:col>0</xdr:col>
      <xdr:colOff>581025</xdr:colOff>
      <xdr:row>19</xdr:row>
      <xdr:rowOff>895350</xdr:rowOff>
    </xdr:to>
    <xdr:pic>
      <xdr:nvPicPr>
        <xdr:cNvPr id="1028" name="图片 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6048375"/>
          <a:ext cx="5810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38100</xdr:rowOff>
    </xdr:from>
    <xdr:to>
      <xdr:col>0</xdr:col>
      <xdr:colOff>647700</xdr:colOff>
      <xdr:row>20</xdr:row>
      <xdr:rowOff>904875</xdr:rowOff>
    </xdr:to>
    <xdr:pic>
      <xdr:nvPicPr>
        <xdr:cNvPr id="1029" name="图片 9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6896100"/>
          <a:ext cx="6477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21</xdr:row>
      <xdr:rowOff>76200</xdr:rowOff>
    </xdr:from>
    <xdr:to>
      <xdr:col>0</xdr:col>
      <xdr:colOff>371475</xdr:colOff>
      <xdr:row>21</xdr:row>
      <xdr:rowOff>838200</xdr:rowOff>
    </xdr:to>
    <xdr:pic>
      <xdr:nvPicPr>
        <xdr:cNvPr id="1030" name="图片 10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7791450"/>
          <a:ext cx="3714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57150</xdr:rowOff>
    </xdr:from>
    <xdr:to>
      <xdr:col>0</xdr:col>
      <xdr:colOff>323850</xdr:colOff>
      <xdr:row>22</xdr:row>
      <xdr:rowOff>885825</xdr:rowOff>
    </xdr:to>
    <xdr:pic>
      <xdr:nvPicPr>
        <xdr:cNvPr id="1031" name="图片 11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8629650"/>
          <a:ext cx="3238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</xdr:row>
      <xdr:rowOff>38100</xdr:rowOff>
    </xdr:from>
    <xdr:to>
      <xdr:col>0</xdr:col>
      <xdr:colOff>523875</xdr:colOff>
      <xdr:row>23</xdr:row>
      <xdr:rowOff>895350</xdr:rowOff>
    </xdr:to>
    <xdr:pic>
      <xdr:nvPicPr>
        <xdr:cNvPr id="1032" name="图片 12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9467850"/>
          <a:ext cx="5238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</xdr:row>
      <xdr:rowOff>66675</xdr:rowOff>
    </xdr:from>
    <xdr:to>
      <xdr:col>0</xdr:col>
      <xdr:colOff>514350</xdr:colOff>
      <xdr:row>24</xdr:row>
      <xdr:rowOff>904875</xdr:rowOff>
    </xdr:to>
    <xdr:pic>
      <xdr:nvPicPr>
        <xdr:cNvPr id="1033" name="图片 13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10353675"/>
          <a:ext cx="5143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47625</xdr:rowOff>
    </xdr:from>
    <xdr:to>
      <xdr:col>0</xdr:col>
      <xdr:colOff>571500</xdr:colOff>
      <xdr:row>25</xdr:row>
      <xdr:rowOff>895350</xdr:rowOff>
    </xdr:to>
    <xdr:pic>
      <xdr:nvPicPr>
        <xdr:cNvPr id="1034" name="图片 17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11191875"/>
          <a:ext cx="5715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47625</xdr:rowOff>
    </xdr:from>
    <xdr:to>
      <xdr:col>0</xdr:col>
      <xdr:colOff>609600</xdr:colOff>
      <xdr:row>26</xdr:row>
      <xdr:rowOff>914400</xdr:rowOff>
    </xdr:to>
    <xdr:pic>
      <xdr:nvPicPr>
        <xdr:cNvPr id="1035" name="图片 18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12077700"/>
          <a:ext cx="6096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628650</xdr:colOff>
      <xdr:row>20</xdr:row>
      <xdr:rowOff>0</xdr:rowOff>
    </xdr:to>
    <xdr:pic>
      <xdr:nvPicPr>
        <xdr:cNvPr id="1036" name="图片 19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0" y="685800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</xdr:row>
      <xdr:rowOff>66675</xdr:rowOff>
    </xdr:from>
    <xdr:to>
      <xdr:col>0</xdr:col>
      <xdr:colOff>523875</xdr:colOff>
      <xdr:row>27</xdr:row>
      <xdr:rowOff>876300</xdr:rowOff>
    </xdr:to>
    <xdr:pic>
      <xdr:nvPicPr>
        <xdr:cNvPr id="1037" name="图片 27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12982575"/>
          <a:ext cx="5238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38100</xdr:rowOff>
    </xdr:from>
    <xdr:to>
      <xdr:col>0</xdr:col>
      <xdr:colOff>561975</xdr:colOff>
      <xdr:row>28</xdr:row>
      <xdr:rowOff>904875</xdr:rowOff>
    </xdr:to>
    <xdr:pic>
      <xdr:nvPicPr>
        <xdr:cNvPr id="1038" name="图片 28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13839825"/>
          <a:ext cx="5619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29</xdr:row>
      <xdr:rowOff>47625</xdr:rowOff>
    </xdr:from>
    <xdr:to>
      <xdr:col>0</xdr:col>
      <xdr:colOff>552450</xdr:colOff>
      <xdr:row>29</xdr:row>
      <xdr:rowOff>904875</xdr:rowOff>
    </xdr:to>
    <xdr:pic>
      <xdr:nvPicPr>
        <xdr:cNvPr id="1039" name="图片 29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14735175"/>
          <a:ext cx="5524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30</xdr:row>
      <xdr:rowOff>66675</xdr:rowOff>
    </xdr:from>
    <xdr:to>
      <xdr:col>0</xdr:col>
      <xdr:colOff>314325</xdr:colOff>
      <xdr:row>30</xdr:row>
      <xdr:rowOff>895350</xdr:rowOff>
    </xdr:to>
    <xdr:pic>
      <xdr:nvPicPr>
        <xdr:cNvPr id="1040" name="图片 42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15640050"/>
          <a:ext cx="3143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</xdr:row>
      <xdr:rowOff>57150</xdr:rowOff>
    </xdr:from>
    <xdr:to>
      <xdr:col>0</xdr:col>
      <xdr:colOff>314325</xdr:colOff>
      <xdr:row>31</xdr:row>
      <xdr:rowOff>895350</xdr:rowOff>
    </xdr:to>
    <xdr:pic>
      <xdr:nvPicPr>
        <xdr:cNvPr id="1041" name="图片 43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0" y="16516350"/>
          <a:ext cx="3143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32</xdr:row>
      <xdr:rowOff>95250</xdr:rowOff>
    </xdr:from>
    <xdr:to>
      <xdr:col>0</xdr:col>
      <xdr:colOff>714375</xdr:colOff>
      <xdr:row>32</xdr:row>
      <xdr:rowOff>923925</xdr:rowOff>
    </xdr:to>
    <xdr:pic>
      <xdr:nvPicPr>
        <xdr:cNvPr id="1042" name="图片 44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61925" y="17440275"/>
          <a:ext cx="5524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33</xdr:row>
      <xdr:rowOff>76200</xdr:rowOff>
    </xdr:from>
    <xdr:to>
      <xdr:col>0</xdr:col>
      <xdr:colOff>495300</xdr:colOff>
      <xdr:row>33</xdr:row>
      <xdr:rowOff>866775</xdr:rowOff>
    </xdr:to>
    <xdr:pic>
      <xdr:nvPicPr>
        <xdr:cNvPr id="1043" name="图片 45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0" y="18307050"/>
          <a:ext cx="4953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</xdr:row>
      <xdr:rowOff>47625</xdr:rowOff>
    </xdr:from>
    <xdr:to>
      <xdr:col>0</xdr:col>
      <xdr:colOff>314325</xdr:colOff>
      <xdr:row>34</xdr:row>
      <xdr:rowOff>876300</xdr:rowOff>
    </xdr:to>
    <xdr:pic>
      <xdr:nvPicPr>
        <xdr:cNvPr id="1044" name="图片 47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0" y="19164300"/>
          <a:ext cx="3143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35</xdr:row>
      <xdr:rowOff>38100</xdr:rowOff>
    </xdr:from>
    <xdr:to>
      <xdr:col>0</xdr:col>
      <xdr:colOff>676275</xdr:colOff>
      <xdr:row>35</xdr:row>
      <xdr:rowOff>866775</xdr:rowOff>
    </xdr:to>
    <xdr:pic>
      <xdr:nvPicPr>
        <xdr:cNvPr id="1045" name="图片 58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90500" y="19926300"/>
          <a:ext cx="4857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66675</xdr:rowOff>
    </xdr:from>
    <xdr:to>
      <xdr:col>0</xdr:col>
      <xdr:colOff>485775</xdr:colOff>
      <xdr:row>36</xdr:row>
      <xdr:rowOff>895350</xdr:rowOff>
    </xdr:to>
    <xdr:pic>
      <xdr:nvPicPr>
        <xdr:cNvPr id="1046" name="图片 59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0" y="20726400"/>
          <a:ext cx="4857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66675</xdr:rowOff>
    </xdr:from>
    <xdr:to>
      <xdr:col>0</xdr:col>
      <xdr:colOff>485775</xdr:colOff>
      <xdr:row>37</xdr:row>
      <xdr:rowOff>895350</xdr:rowOff>
    </xdr:to>
    <xdr:pic>
      <xdr:nvPicPr>
        <xdr:cNvPr id="1047" name="图片 60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0" y="21497925"/>
          <a:ext cx="4857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47625</xdr:rowOff>
    </xdr:from>
    <xdr:to>
      <xdr:col>0</xdr:col>
      <xdr:colOff>990600</xdr:colOff>
      <xdr:row>38</xdr:row>
      <xdr:rowOff>885825</xdr:rowOff>
    </xdr:to>
    <xdr:pic>
      <xdr:nvPicPr>
        <xdr:cNvPr id="1048" name="图片 61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0" y="22250400"/>
          <a:ext cx="9906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39</xdr:row>
      <xdr:rowOff>57150</xdr:rowOff>
    </xdr:from>
    <xdr:to>
      <xdr:col>0</xdr:col>
      <xdr:colOff>971550</xdr:colOff>
      <xdr:row>39</xdr:row>
      <xdr:rowOff>904875</xdr:rowOff>
    </xdr:to>
    <xdr:pic>
      <xdr:nvPicPr>
        <xdr:cNvPr id="1049" name="图片 62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0" y="23031450"/>
          <a:ext cx="9715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40</xdr:row>
      <xdr:rowOff>47625</xdr:rowOff>
    </xdr:from>
    <xdr:to>
      <xdr:col>0</xdr:col>
      <xdr:colOff>942975</xdr:colOff>
      <xdr:row>40</xdr:row>
      <xdr:rowOff>895350</xdr:rowOff>
    </xdr:to>
    <xdr:pic>
      <xdr:nvPicPr>
        <xdr:cNvPr id="1050" name="图片 63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0" y="23793450"/>
          <a:ext cx="9429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41</xdr:row>
      <xdr:rowOff>57150</xdr:rowOff>
    </xdr:from>
    <xdr:to>
      <xdr:col>0</xdr:col>
      <xdr:colOff>933450</xdr:colOff>
      <xdr:row>41</xdr:row>
      <xdr:rowOff>895350</xdr:rowOff>
    </xdr:to>
    <xdr:pic>
      <xdr:nvPicPr>
        <xdr:cNvPr id="1051" name="图片 64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0" y="24574500"/>
          <a:ext cx="9334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1038225</xdr:colOff>
      <xdr:row>43</xdr:row>
      <xdr:rowOff>0</xdr:rowOff>
    </xdr:to>
    <xdr:pic>
      <xdr:nvPicPr>
        <xdr:cNvPr id="1052" name="图片 65"/>
        <xdr:cNvPicPr>
          <a:picLocks noChangeAspect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0" y="26060400"/>
          <a:ext cx="1038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43</xdr:row>
      <xdr:rowOff>114300</xdr:rowOff>
    </xdr:from>
    <xdr:to>
      <xdr:col>0</xdr:col>
      <xdr:colOff>1019175</xdr:colOff>
      <xdr:row>43</xdr:row>
      <xdr:rowOff>714375</xdr:rowOff>
    </xdr:to>
    <xdr:pic>
      <xdr:nvPicPr>
        <xdr:cNvPr id="1053" name="图片 66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0" y="26174700"/>
          <a:ext cx="10191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44</xdr:row>
      <xdr:rowOff>123825</xdr:rowOff>
    </xdr:from>
    <xdr:to>
      <xdr:col>0</xdr:col>
      <xdr:colOff>1019175</xdr:colOff>
      <xdr:row>44</xdr:row>
      <xdr:rowOff>781050</xdr:rowOff>
    </xdr:to>
    <xdr:pic>
      <xdr:nvPicPr>
        <xdr:cNvPr id="1054" name="图片 67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0" y="26955750"/>
          <a:ext cx="10191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</xdr:row>
      <xdr:rowOff>190500</xdr:rowOff>
    </xdr:from>
    <xdr:to>
      <xdr:col>0</xdr:col>
      <xdr:colOff>1028700</xdr:colOff>
      <xdr:row>45</xdr:row>
      <xdr:rowOff>828675</xdr:rowOff>
    </xdr:to>
    <xdr:pic>
      <xdr:nvPicPr>
        <xdr:cNvPr id="1055" name="图片 69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0" y="27793950"/>
          <a:ext cx="1028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47</xdr:row>
      <xdr:rowOff>133350</xdr:rowOff>
    </xdr:from>
    <xdr:to>
      <xdr:col>0</xdr:col>
      <xdr:colOff>1047750</xdr:colOff>
      <xdr:row>47</xdr:row>
      <xdr:rowOff>771525</xdr:rowOff>
    </xdr:to>
    <xdr:pic>
      <xdr:nvPicPr>
        <xdr:cNvPr id="1056" name="图片 70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0" y="29279850"/>
          <a:ext cx="10477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152400</xdr:rowOff>
    </xdr:from>
    <xdr:to>
      <xdr:col>0</xdr:col>
      <xdr:colOff>1057275</xdr:colOff>
      <xdr:row>48</xdr:row>
      <xdr:rowOff>819150</xdr:rowOff>
    </xdr:to>
    <xdr:pic>
      <xdr:nvPicPr>
        <xdr:cNvPr id="1057" name="图片 71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0" y="30070425"/>
          <a:ext cx="10572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46</xdr:row>
      <xdr:rowOff>142875</xdr:rowOff>
    </xdr:from>
    <xdr:to>
      <xdr:col>0</xdr:col>
      <xdr:colOff>1028700</xdr:colOff>
      <xdr:row>46</xdr:row>
      <xdr:rowOff>781050</xdr:rowOff>
    </xdr:to>
    <xdr:pic>
      <xdr:nvPicPr>
        <xdr:cNvPr id="1058" name="图片 72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0" y="28517850"/>
          <a:ext cx="10287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49</xdr:row>
      <xdr:rowOff>114300</xdr:rowOff>
    </xdr:from>
    <xdr:to>
      <xdr:col>0</xdr:col>
      <xdr:colOff>1057275</xdr:colOff>
      <xdr:row>49</xdr:row>
      <xdr:rowOff>809625</xdr:rowOff>
    </xdr:to>
    <xdr:pic>
      <xdr:nvPicPr>
        <xdr:cNvPr id="1059" name="图片 73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0" y="30803850"/>
          <a:ext cx="10572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</xdr:row>
      <xdr:rowOff>152400</xdr:rowOff>
    </xdr:from>
    <xdr:to>
      <xdr:col>0</xdr:col>
      <xdr:colOff>990600</xdr:colOff>
      <xdr:row>42</xdr:row>
      <xdr:rowOff>828675</xdr:rowOff>
    </xdr:to>
    <xdr:pic>
      <xdr:nvPicPr>
        <xdr:cNvPr id="1060" name="图片 74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0" y="25441275"/>
          <a:ext cx="9906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628650</xdr:colOff>
      <xdr:row>34</xdr:row>
      <xdr:rowOff>0</xdr:rowOff>
    </xdr:to>
    <xdr:pic>
      <xdr:nvPicPr>
        <xdr:cNvPr id="1061" name="图片 78"/>
        <xdr:cNvPicPr>
          <a:picLocks noChangeAspect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0" y="19116675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qlife/Dropbox%20(Q%20LIFE%20TRADING)/1.%20Q%20LIFE%20TRADING%20Team%20Folder/1%20BRAND%20ORDER/New%20Era/PO213(Custome4)_GY/C:/Collections/Game%20Day/Pricing/GDS%20Pricing%20Master%202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RE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4"/>
  <sheetViews>
    <sheetView zoomScale="85" zoomScaleNormal="85" workbookViewId="0">
      <selection activeCell="B8" sqref="B8"/>
    </sheetView>
  </sheetViews>
  <sheetFormatPr defaultColWidth="8.625" defaultRowHeight="14.25"/>
  <cols>
    <col min="1" max="1" width="14.625" style="14" customWidth="1"/>
    <col min="2" max="2" width="16.5" style="15" bestFit="1" customWidth="1"/>
    <col min="3" max="3" width="20.625" style="16" bestFit="1" customWidth="1"/>
    <col min="4" max="4" width="7.625" style="17" customWidth="1"/>
    <col min="5" max="5" width="12" style="17" customWidth="1"/>
    <col min="6" max="6" width="15.125" style="16" customWidth="1"/>
    <col min="7" max="9" width="6.625" style="16" bestFit="1" customWidth="1"/>
    <col min="10" max="10" width="5.625" style="16" bestFit="1" customWidth="1"/>
    <col min="11" max="11" width="4.625" style="16" bestFit="1" customWidth="1"/>
    <col min="12" max="12" width="6.375" style="16" customWidth="1"/>
    <col min="13" max="14" width="12.375" style="16" customWidth="1"/>
    <col min="15" max="16" width="8.625" style="30"/>
    <col min="17" max="17" width="8.625" style="18"/>
    <col min="18" max="22" width="8.625" style="18" bestFit="1" customWidth="1"/>
    <col min="23" max="23" width="8.875" style="18" bestFit="1" customWidth="1"/>
    <col min="24" max="16384" width="8.625" style="18"/>
  </cols>
  <sheetData>
    <row r="1" spans="1:23" ht="15" thickBot="1">
      <c r="L1" s="6">
        <f>SUM(L3:L56)</f>
        <v>6917</v>
      </c>
      <c r="M1" s="7">
        <f>SUM(M3:M56)</f>
        <v>87498.5</v>
      </c>
      <c r="N1" s="35"/>
    </row>
    <row r="2" spans="1:23" ht="15" thickBot="1">
      <c r="A2" s="19" t="s">
        <v>9</v>
      </c>
      <c r="B2" s="19" t="s">
        <v>5</v>
      </c>
      <c r="C2" s="19" t="s">
        <v>6</v>
      </c>
      <c r="D2" s="20" t="s">
        <v>13</v>
      </c>
      <c r="E2" s="20" t="s">
        <v>14</v>
      </c>
      <c r="F2" s="19" t="s">
        <v>7</v>
      </c>
      <c r="G2" s="21" t="s">
        <v>4</v>
      </c>
      <c r="H2" s="21" t="s">
        <v>0</v>
      </c>
      <c r="I2" s="21" t="s">
        <v>1</v>
      </c>
      <c r="J2" s="21" t="s">
        <v>3</v>
      </c>
      <c r="K2" s="22" t="s">
        <v>62</v>
      </c>
      <c r="L2" s="19" t="s">
        <v>2</v>
      </c>
      <c r="M2" s="19" t="s">
        <v>8</v>
      </c>
      <c r="N2" s="36"/>
      <c r="O2" s="30" t="s">
        <v>84</v>
      </c>
      <c r="R2" s="18" t="s">
        <v>85</v>
      </c>
      <c r="S2" s="18" t="s">
        <v>86</v>
      </c>
      <c r="T2" s="18" t="s">
        <v>87</v>
      </c>
      <c r="U2" s="18" t="s">
        <v>88</v>
      </c>
      <c r="V2" s="18" t="s">
        <v>62</v>
      </c>
      <c r="W2" s="18" t="s">
        <v>89</v>
      </c>
    </row>
    <row r="3" spans="1:23" s="23" customFormat="1" ht="68.099999999999994" customHeight="1">
      <c r="A3" s="10"/>
      <c r="B3" s="1" t="s">
        <v>10</v>
      </c>
      <c r="C3" s="2" t="s">
        <v>12</v>
      </c>
      <c r="D3" s="3">
        <v>20</v>
      </c>
      <c r="E3" s="3">
        <v>50</v>
      </c>
      <c r="F3" s="4" t="s">
        <v>19</v>
      </c>
      <c r="G3" s="5">
        <v>10</v>
      </c>
      <c r="H3" s="5">
        <v>25</v>
      </c>
      <c r="I3" s="5">
        <v>15</v>
      </c>
      <c r="J3" s="5">
        <v>5</v>
      </c>
      <c r="K3" s="5"/>
      <c r="L3" s="6">
        <f t="shared" ref="L3:L38" si="0">SUM(G3:K3)</f>
        <v>55</v>
      </c>
      <c r="M3" s="7">
        <f>L3*D3</f>
        <v>1100</v>
      </c>
      <c r="N3" s="35"/>
      <c r="O3" s="31"/>
      <c r="P3" s="31"/>
    </row>
    <row r="4" spans="1:23" s="23" customFormat="1" ht="68.099999999999994" customHeight="1">
      <c r="A4" s="10"/>
      <c r="B4" s="1" t="s">
        <v>20</v>
      </c>
      <c r="C4" s="2" t="s">
        <v>21</v>
      </c>
      <c r="D4" s="3">
        <v>24</v>
      </c>
      <c r="E4" s="3">
        <v>60</v>
      </c>
      <c r="F4" s="4" t="s">
        <v>68</v>
      </c>
      <c r="G4" s="5">
        <v>33</v>
      </c>
      <c r="H4" s="5">
        <v>50</v>
      </c>
      <c r="I4" s="5">
        <v>22</v>
      </c>
      <c r="J4" s="5">
        <v>4</v>
      </c>
      <c r="K4" s="5"/>
      <c r="L4" s="6">
        <f t="shared" si="0"/>
        <v>109</v>
      </c>
      <c r="M4" s="7">
        <f t="shared" ref="M4:M56" si="1">L4*D4</f>
        <v>2616</v>
      </c>
      <c r="N4" s="35"/>
      <c r="O4" s="30" t="s">
        <v>79</v>
      </c>
      <c r="P4" s="30"/>
      <c r="Q4" s="30" t="s">
        <v>80</v>
      </c>
      <c r="R4" s="27">
        <v>20</v>
      </c>
      <c r="S4" s="27">
        <v>20</v>
      </c>
      <c r="T4" s="27">
        <v>20</v>
      </c>
      <c r="U4" s="27">
        <v>4</v>
      </c>
      <c r="W4" s="28">
        <f>SUM(R4:U4)</f>
        <v>64</v>
      </c>
    </row>
    <row r="5" spans="1:23" s="25" customFormat="1" ht="68.099999999999994" customHeight="1">
      <c r="A5" s="9"/>
      <c r="B5" s="1" t="s">
        <v>20</v>
      </c>
      <c r="C5" s="2" t="s">
        <v>21</v>
      </c>
      <c r="D5" s="3">
        <v>24</v>
      </c>
      <c r="E5" s="3">
        <v>60</v>
      </c>
      <c r="F5" s="24" t="s">
        <v>67</v>
      </c>
      <c r="G5" s="5">
        <v>42</v>
      </c>
      <c r="H5" s="5">
        <v>75</v>
      </c>
      <c r="I5" s="5">
        <v>26</v>
      </c>
      <c r="J5" s="5">
        <v>0</v>
      </c>
      <c r="K5" s="5"/>
      <c r="L5" s="6">
        <f t="shared" si="0"/>
        <v>143</v>
      </c>
      <c r="M5" s="7">
        <f t="shared" si="1"/>
        <v>3432</v>
      </c>
      <c r="N5" s="35"/>
      <c r="O5" s="30" t="s">
        <v>79</v>
      </c>
      <c r="P5" s="30"/>
      <c r="Q5" s="30" t="s">
        <v>80</v>
      </c>
      <c r="R5" s="27">
        <v>20</v>
      </c>
      <c r="S5" s="27">
        <v>20</v>
      </c>
      <c r="T5" s="27">
        <v>20</v>
      </c>
      <c r="U5" s="27"/>
      <c r="W5" s="28">
        <f>SUM(R5:U5)</f>
        <v>60</v>
      </c>
    </row>
    <row r="6" spans="1:23" s="23" customFormat="1" ht="68.099999999999994" customHeight="1">
      <c r="A6" s="10"/>
      <c r="B6" s="1" t="s">
        <v>20</v>
      </c>
      <c r="C6" s="2" t="s">
        <v>21</v>
      </c>
      <c r="D6" s="3">
        <v>24</v>
      </c>
      <c r="E6" s="3">
        <v>60</v>
      </c>
      <c r="F6" s="4" t="s">
        <v>19</v>
      </c>
      <c r="G6" s="5">
        <v>5</v>
      </c>
      <c r="H6" s="5">
        <v>20</v>
      </c>
      <c r="I6" s="5">
        <v>10</v>
      </c>
      <c r="J6" s="5">
        <v>5</v>
      </c>
      <c r="K6" s="5"/>
      <c r="L6" s="6">
        <f t="shared" si="0"/>
        <v>40</v>
      </c>
      <c r="M6" s="7">
        <f t="shared" si="1"/>
        <v>960</v>
      </c>
      <c r="N6" s="35"/>
      <c r="O6" s="31"/>
      <c r="P6" s="31"/>
    </row>
    <row r="7" spans="1:23" s="25" customFormat="1" ht="68.099999999999994" customHeight="1">
      <c r="A7" s="9"/>
      <c r="B7" s="1" t="s">
        <v>23</v>
      </c>
      <c r="C7" s="2" t="s">
        <v>24</v>
      </c>
      <c r="D7" s="3">
        <v>20</v>
      </c>
      <c r="E7" s="3">
        <v>50</v>
      </c>
      <c r="F7" s="4" t="s">
        <v>11</v>
      </c>
      <c r="G7" s="5">
        <v>5</v>
      </c>
      <c r="H7" s="5">
        <v>10</v>
      </c>
      <c r="I7" s="5">
        <v>5</v>
      </c>
      <c r="J7" s="5">
        <v>3</v>
      </c>
      <c r="K7" s="5"/>
      <c r="L7" s="6">
        <f t="shared" si="0"/>
        <v>23</v>
      </c>
      <c r="M7" s="7">
        <f t="shared" si="1"/>
        <v>460</v>
      </c>
      <c r="N7" s="35"/>
      <c r="O7" s="32"/>
      <c r="P7" s="32"/>
    </row>
    <row r="8" spans="1:23" s="25" customFormat="1" ht="68.099999999999994" customHeight="1">
      <c r="A8" s="9"/>
      <c r="B8" s="1" t="s">
        <v>23</v>
      </c>
      <c r="C8" s="2" t="s">
        <v>24</v>
      </c>
      <c r="D8" s="3">
        <v>20</v>
      </c>
      <c r="E8" s="3">
        <v>50</v>
      </c>
      <c r="F8" s="4" t="s">
        <v>16</v>
      </c>
      <c r="G8" s="5">
        <v>15</v>
      </c>
      <c r="H8" s="5">
        <v>30</v>
      </c>
      <c r="I8" s="5">
        <v>20</v>
      </c>
      <c r="J8" s="5">
        <v>8</v>
      </c>
      <c r="K8" s="5"/>
      <c r="L8" s="6">
        <f t="shared" si="0"/>
        <v>73</v>
      </c>
      <c r="M8" s="7">
        <f t="shared" si="1"/>
        <v>1460</v>
      </c>
      <c r="N8" s="35"/>
      <c r="O8" s="32"/>
      <c r="P8" s="32"/>
    </row>
    <row r="9" spans="1:23" s="23" customFormat="1" ht="68.099999999999994" customHeight="1">
      <c r="A9" s="10"/>
      <c r="B9" s="1">
        <v>89597</v>
      </c>
      <c r="C9" s="8" t="s">
        <v>25</v>
      </c>
      <c r="D9" s="3">
        <v>18</v>
      </c>
      <c r="E9" s="3">
        <v>45</v>
      </c>
      <c r="F9" s="4" t="s">
        <v>22</v>
      </c>
      <c r="G9" s="5">
        <v>20</v>
      </c>
      <c r="H9" s="5">
        <v>40</v>
      </c>
      <c r="I9" s="5">
        <v>30</v>
      </c>
      <c r="J9" s="5">
        <v>10</v>
      </c>
      <c r="K9" s="5"/>
      <c r="L9" s="6">
        <f t="shared" si="0"/>
        <v>100</v>
      </c>
      <c r="M9" s="7">
        <f t="shared" si="1"/>
        <v>1800</v>
      </c>
      <c r="N9" s="35"/>
      <c r="O9" s="30" t="s">
        <v>79</v>
      </c>
      <c r="P9" s="30"/>
      <c r="Q9" s="30" t="s">
        <v>80</v>
      </c>
      <c r="R9" s="27">
        <v>20</v>
      </c>
      <c r="S9" s="27">
        <v>20</v>
      </c>
      <c r="T9" s="27">
        <v>20</v>
      </c>
      <c r="U9" s="27">
        <v>10</v>
      </c>
      <c r="W9" s="28">
        <f>SUM(R9:U9)</f>
        <v>70</v>
      </c>
    </row>
    <row r="10" spans="1:23" s="23" customFormat="1" ht="68.099999999999994" customHeight="1">
      <c r="A10" s="10"/>
      <c r="B10" s="1">
        <v>89597</v>
      </c>
      <c r="C10" s="8" t="s">
        <v>25</v>
      </c>
      <c r="D10" s="3">
        <v>18</v>
      </c>
      <c r="E10" s="3">
        <v>45</v>
      </c>
      <c r="F10" s="4" t="s">
        <v>11</v>
      </c>
      <c r="G10" s="5">
        <v>20</v>
      </c>
      <c r="H10" s="5">
        <v>40</v>
      </c>
      <c r="I10" s="5">
        <v>30</v>
      </c>
      <c r="J10" s="5">
        <v>10</v>
      </c>
      <c r="K10" s="5"/>
      <c r="L10" s="6">
        <f t="shared" si="0"/>
        <v>100</v>
      </c>
      <c r="M10" s="7">
        <f t="shared" si="1"/>
        <v>1800</v>
      </c>
      <c r="N10" s="35"/>
      <c r="O10" s="30" t="s">
        <v>79</v>
      </c>
      <c r="P10" s="30"/>
      <c r="Q10" s="30" t="s">
        <v>80</v>
      </c>
      <c r="R10" s="27">
        <v>20</v>
      </c>
      <c r="S10" s="27">
        <v>20</v>
      </c>
      <c r="T10" s="27">
        <v>20</v>
      </c>
      <c r="U10" s="27">
        <v>10</v>
      </c>
      <c r="W10" s="28">
        <f>SUM(R10:U10)</f>
        <v>70</v>
      </c>
    </row>
    <row r="11" spans="1:23" s="23" customFormat="1" ht="70.349999999999994" customHeight="1">
      <c r="A11" s="10"/>
      <c r="B11" s="1" t="s">
        <v>27</v>
      </c>
      <c r="C11" s="8" t="s">
        <v>28</v>
      </c>
      <c r="D11" s="3">
        <v>29.25</v>
      </c>
      <c r="E11" s="3">
        <v>65</v>
      </c>
      <c r="F11" s="4" t="s">
        <v>11</v>
      </c>
      <c r="G11" s="5">
        <v>30</v>
      </c>
      <c r="H11" s="5">
        <v>50</v>
      </c>
      <c r="I11" s="5">
        <v>25</v>
      </c>
      <c r="J11" s="5">
        <v>15</v>
      </c>
      <c r="K11" s="5"/>
      <c r="L11" s="6">
        <f t="shared" si="0"/>
        <v>120</v>
      </c>
      <c r="M11" s="7">
        <f t="shared" si="1"/>
        <v>3510</v>
      </c>
      <c r="N11" s="35"/>
      <c r="O11" s="31"/>
      <c r="P11" s="31"/>
    </row>
    <row r="12" spans="1:23" s="25" customFormat="1" ht="70.349999999999994" customHeight="1">
      <c r="A12" s="9"/>
      <c r="B12" s="1" t="s">
        <v>27</v>
      </c>
      <c r="C12" s="8" t="s">
        <v>28</v>
      </c>
      <c r="D12" s="3">
        <v>29.25</v>
      </c>
      <c r="E12" s="3">
        <v>65</v>
      </c>
      <c r="F12" s="4" t="s">
        <v>16</v>
      </c>
      <c r="G12" s="5">
        <v>35</v>
      </c>
      <c r="H12" s="5">
        <v>60</v>
      </c>
      <c r="I12" s="5">
        <v>32</v>
      </c>
      <c r="J12" s="5">
        <v>17</v>
      </c>
      <c r="K12" s="5"/>
      <c r="L12" s="6">
        <f t="shared" si="0"/>
        <v>144</v>
      </c>
      <c r="M12" s="7">
        <f t="shared" si="1"/>
        <v>4212</v>
      </c>
      <c r="N12" s="35"/>
      <c r="O12" s="32"/>
      <c r="P12" s="32"/>
    </row>
    <row r="13" spans="1:23" s="25" customFormat="1" ht="70.349999999999994" customHeight="1">
      <c r="A13" s="9"/>
      <c r="B13" s="1" t="s">
        <v>29</v>
      </c>
      <c r="C13" s="8" t="s">
        <v>30</v>
      </c>
      <c r="D13" s="3">
        <v>10</v>
      </c>
      <c r="E13" s="3">
        <v>25</v>
      </c>
      <c r="F13" s="4" t="s">
        <v>31</v>
      </c>
      <c r="G13" s="5">
        <v>160</v>
      </c>
      <c r="H13" s="5">
        <v>320</v>
      </c>
      <c r="I13" s="5">
        <v>240</v>
      </c>
      <c r="J13" s="5">
        <v>80</v>
      </c>
      <c r="K13" s="5"/>
      <c r="L13" s="6">
        <f t="shared" si="0"/>
        <v>800</v>
      </c>
      <c r="M13" s="7">
        <f t="shared" si="1"/>
        <v>8000</v>
      </c>
      <c r="N13" s="35"/>
      <c r="O13" s="33" t="s">
        <v>75</v>
      </c>
      <c r="P13" s="33"/>
      <c r="Q13" s="28" t="s">
        <v>73</v>
      </c>
      <c r="R13" s="5">
        <v>160</v>
      </c>
      <c r="S13" s="5">
        <v>320</v>
      </c>
      <c r="T13" s="5">
        <v>240</v>
      </c>
      <c r="U13" s="5">
        <v>80</v>
      </c>
      <c r="W13" s="28">
        <f t="shared" ref="W13:W19" si="2">SUM(R13:U13)</f>
        <v>800</v>
      </c>
    </row>
    <row r="14" spans="1:23" s="23" customFormat="1" ht="70.349999999999994" customHeight="1">
      <c r="A14" s="10"/>
      <c r="B14" s="1" t="s">
        <v>29</v>
      </c>
      <c r="C14" s="8" t="s">
        <v>30</v>
      </c>
      <c r="D14" s="3">
        <v>10</v>
      </c>
      <c r="E14" s="3">
        <v>25</v>
      </c>
      <c r="F14" s="4" t="s">
        <v>22</v>
      </c>
      <c r="G14" s="5">
        <v>20</v>
      </c>
      <c r="H14" s="5">
        <v>40</v>
      </c>
      <c r="I14" s="5">
        <v>50</v>
      </c>
      <c r="J14" s="5">
        <v>10</v>
      </c>
      <c r="K14" s="5"/>
      <c r="L14" s="6">
        <f t="shared" si="0"/>
        <v>120</v>
      </c>
      <c r="M14" s="7">
        <f t="shared" si="1"/>
        <v>1200</v>
      </c>
      <c r="N14" s="35"/>
      <c r="O14" s="33" t="s">
        <v>75</v>
      </c>
      <c r="P14" s="33"/>
      <c r="Q14" s="28" t="s">
        <v>73</v>
      </c>
      <c r="R14" s="5">
        <v>20</v>
      </c>
      <c r="S14" s="5">
        <v>40</v>
      </c>
      <c r="T14" s="5">
        <v>50</v>
      </c>
      <c r="U14" s="5">
        <v>10</v>
      </c>
      <c r="W14" s="28">
        <f t="shared" si="2"/>
        <v>120</v>
      </c>
    </row>
    <row r="15" spans="1:23" s="23" customFormat="1" ht="70.349999999999994" customHeight="1">
      <c r="A15" s="10"/>
      <c r="B15" s="1" t="s">
        <v>29</v>
      </c>
      <c r="C15" s="8" t="s">
        <v>30</v>
      </c>
      <c r="D15" s="3">
        <v>10</v>
      </c>
      <c r="E15" s="3">
        <v>25</v>
      </c>
      <c r="F15" s="4" t="s">
        <v>11</v>
      </c>
      <c r="G15" s="5">
        <v>160</v>
      </c>
      <c r="H15" s="5">
        <v>320</v>
      </c>
      <c r="I15" s="5">
        <v>240</v>
      </c>
      <c r="J15" s="5">
        <v>80</v>
      </c>
      <c r="K15" s="5"/>
      <c r="L15" s="6">
        <f t="shared" si="0"/>
        <v>800</v>
      </c>
      <c r="M15" s="7">
        <f t="shared" si="1"/>
        <v>8000</v>
      </c>
      <c r="N15" s="35"/>
      <c r="O15" s="33" t="s">
        <v>75</v>
      </c>
      <c r="P15" s="33"/>
      <c r="Q15" s="28" t="s">
        <v>73</v>
      </c>
      <c r="R15" s="5">
        <v>160</v>
      </c>
      <c r="S15" s="5">
        <v>320</v>
      </c>
      <c r="T15" s="5">
        <v>240</v>
      </c>
      <c r="U15" s="5">
        <v>80</v>
      </c>
      <c r="W15" s="28">
        <f t="shared" si="2"/>
        <v>800</v>
      </c>
    </row>
    <row r="16" spans="1:23" s="23" customFormat="1" ht="70.349999999999994" customHeight="1">
      <c r="A16" s="10"/>
      <c r="B16" s="1" t="s">
        <v>29</v>
      </c>
      <c r="C16" s="8" t="s">
        <v>30</v>
      </c>
      <c r="D16" s="3">
        <v>10</v>
      </c>
      <c r="E16" s="3">
        <v>25</v>
      </c>
      <c r="F16" s="4" t="s">
        <v>15</v>
      </c>
      <c r="G16" s="5">
        <v>160</v>
      </c>
      <c r="H16" s="5">
        <v>320</v>
      </c>
      <c r="I16" s="5">
        <v>240</v>
      </c>
      <c r="J16" s="5">
        <v>80</v>
      </c>
      <c r="K16" s="5"/>
      <c r="L16" s="6">
        <f t="shared" si="0"/>
        <v>800</v>
      </c>
      <c r="M16" s="7">
        <f t="shared" si="1"/>
        <v>8000</v>
      </c>
      <c r="N16" s="35"/>
      <c r="O16" s="33" t="s">
        <v>75</v>
      </c>
      <c r="P16" s="33"/>
      <c r="Q16" s="28" t="s">
        <v>73</v>
      </c>
      <c r="R16" s="5">
        <v>160</v>
      </c>
      <c r="S16" s="5">
        <v>320</v>
      </c>
      <c r="T16" s="5">
        <v>240</v>
      </c>
      <c r="U16" s="5">
        <v>80</v>
      </c>
      <c r="W16" s="28">
        <f t="shared" si="2"/>
        <v>800</v>
      </c>
    </row>
    <row r="17" spans="1:23" s="25" customFormat="1" ht="70.349999999999994" customHeight="1">
      <c r="A17" s="9"/>
      <c r="B17" s="1" t="s">
        <v>29</v>
      </c>
      <c r="C17" s="8" t="s">
        <v>30</v>
      </c>
      <c r="D17" s="3">
        <v>10</v>
      </c>
      <c r="E17" s="3">
        <v>25</v>
      </c>
      <c r="F17" s="4" t="s">
        <v>17</v>
      </c>
      <c r="G17" s="5">
        <v>20</v>
      </c>
      <c r="H17" s="5">
        <v>40</v>
      </c>
      <c r="I17" s="5">
        <v>30</v>
      </c>
      <c r="J17" s="5">
        <v>10</v>
      </c>
      <c r="K17" s="5"/>
      <c r="L17" s="6">
        <f t="shared" si="0"/>
        <v>100</v>
      </c>
      <c r="M17" s="7">
        <f t="shared" si="1"/>
        <v>1000</v>
      </c>
      <c r="N17" s="35"/>
      <c r="O17" s="33" t="s">
        <v>75</v>
      </c>
      <c r="P17" s="33"/>
      <c r="Q17" s="28" t="s">
        <v>73</v>
      </c>
      <c r="R17" s="5">
        <v>20</v>
      </c>
      <c r="S17" s="5">
        <v>40</v>
      </c>
      <c r="T17" s="5">
        <v>30</v>
      </c>
      <c r="U17" s="5">
        <v>10</v>
      </c>
      <c r="W17" s="28">
        <f t="shared" si="2"/>
        <v>100</v>
      </c>
    </row>
    <row r="18" spans="1:23" s="23" customFormat="1" ht="70.349999999999994" customHeight="1">
      <c r="A18" s="10"/>
      <c r="B18" s="1" t="s">
        <v>29</v>
      </c>
      <c r="C18" s="8" t="s">
        <v>30</v>
      </c>
      <c r="D18" s="3">
        <v>10</v>
      </c>
      <c r="E18" s="3">
        <v>25</v>
      </c>
      <c r="F18" s="4" t="s">
        <v>26</v>
      </c>
      <c r="G18" s="5">
        <v>20</v>
      </c>
      <c r="H18" s="5">
        <v>40</v>
      </c>
      <c r="I18" s="5">
        <v>30</v>
      </c>
      <c r="J18" s="5">
        <v>10</v>
      </c>
      <c r="K18" s="5"/>
      <c r="L18" s="6">
        <f t="shared" si="0"/>
        <v>100</v>
      </c>
      <c r="M18" s="7">
        <f t="shared" si="1"/>
        <v>1000</v>
      </c>
      <c r="N18" s="35"/>
      <c r="O18" s="33" t="s">
        <v>75</v>
      </c>
      <c r="P18" s="33"/>
      <c r="Q18" s="28" t="s">
        <v>73</v>
      </c>
      <c r="R18" s="5">
        <v>20</v>
      </c>
      <c r="S18" s="5">
        <v>40</v>
      </c>
      <c r="T18" s="5">
        <v>30</v>
      </c>
      <c r="U18" s="5">
        <v>10</v>
      </c>
      <c r="W18" s="28">
        <f t="shared" si="2"/>
        <v>100</v>
      </c>
    </row>
    <row r="19" spans="1:23" s="23" customFormat="1" ht="70.349999999999994" customHeight="1">
      <c r="A19" s="10"/>
      <c r="B19" s="1" t="s">
        <v>29</v>
      </c>
      <c r="C19" s="8" t="s">
        <v>30</v>
      </c>
      <c r="D19" s="3">
        <v>10</v>
      </c>
      <c r="E19" s="3">
        <v>25</v>
      </c>
      <c r="F19" s="4" t="s">
        <v>19</v>
      </c>
      <c r="G19" s="5">
        <v>20</v>
      </c>
      <c r="H19" s="5">
        <v>40</v>
      </c>
      <c r="I19" s="5">
        <v>30</v>
      </c>
      <c r="J19" s="5">
        <v>10</v>
      </c>
      <c r="K19" s="5"/>
      <c r="L19" s="6">
        <f t="shared" si="0"/>
        <v>100</v>
      </c>
      <c r="M19" s="7">
        <f t="shared" si="1"/>
        <v>1000</v>
      </c>
      <c r="N19" s="35"/>
      <c r="O19" s="33" t="s">
        <v>75</v>
      </c>
      <c r="P19" s="33"/>
      <c r="Q19" s="28" t="s">
        <v>73</v>
      </c>
      <c r="R19" s="5">
        <v>20</v>
      </c>
      <c r="S19" s="5">
        <v>40</v>
      </c>
      <c r="T19" s="5">
        <v>30</v>
      </c>
      <c r="U19" s="5">
        <v>10</v>
      </c>
      <c r="W19" s="28">
        <f t="shared" si="2"/>
        <v>100</v>
      </c>
    </row>
    <row r="20" spans="1:23" ht="70.349999999999994" customHeight="1">
      <c r="A20" s="11"/>
      <c r="B20" s="1">
        <v>85839549724</v>
      </c>
      <c r="C20" s="8" t="s">
        <v>32</v>
      </c>
      <c r="D20" s="3">
        <v>18</v>
      </c>
      <c r="E20" s="3">
        <v>40</v>
      </c>
      <c r="F20" s="4" t="s">
        <v>11</v>
      </c>
      <c r="G20" s="5">
        <v>20</v>
      </c>
      <c r="H20" s="5">
        <v>40</v>
      </c>
      <c r="I20" s="5">
        <v>30</v>
      </c>
      <c r="J20" s="5">
        <v>10</v>
      </c>
      <c r="K20" s="5"/>
      <c r="L20" s="6">
        <f t="shared" si="0"/>
        <v>100</v>
      </c>
      <c r="M20" s="7">
        <f t="shared" si="1"/>
        <v>1800</v>
      </c>
      <c r="N20" s="35"/>
    </row>
    <row r="21" spans="1:23" ht="70.349999999999994" customHeight="1">
      <c r="A21" s="11"/>
      <c r="B21" s="1">
        <v>85839549724</v>
      </c>
      <c r="C21" s="8" t="s">
        <v>32</v>
      </c>
      <c r="D21" s="3">
        <v>18</v>
      </c>
      <c r="E21" s="3">
        <v>40</v>
      </c>
      <c r="F21" s="6" t="s">
        <v>16</v>
      </c>
      <c r="G21" s="5">
        <v>20</v>
      </c>
      <c r="H21" s="5">
        <v>40</v>
      </c>
      <c r="I21" s="5">
        <v>30</v>
      </c>
      <c r="J21" s="5">
        <v>10</v>
      </c>
      <c r="K21" s="5"/>
      <c r="L21" s="6">
        <f t="shared" si="0"/>
        <v>100</v>
      </c>
      <c r="M21" s="7">
        <f t="shared" si="1"/>
        <v>1800</v>
      </c>
      <c r="N21" s="35"/>
    </row>
    <row r="22" spans="1:23" ht="70.349999999999994" customHeight="1">
      <c r="A22" s="11"/>
      <c r="B22" s="1">
        <v>85839549724</v>
      </c>
      <c r="C22" s="8" t="s">
        <v>32</v>
      </c>
      <c r="D22" s="3">
        <v>18</v>
      </c>
      <c r="E22" s="3">
        <v>40</v>
      </c>
      <c r="F22" s="6" t="s">
        <v>33</v>
      </c>
      <c r="G22" s="5">
        <v>10</v>
      </c>
      <c r="H22" s="5">
        <v>20</v>
      </c>
      <c r="I22" s="5">
        <v>15</v>
      </c>
      <c r="J22" s="5">
        <v>5</v>
      </c>
      <c r="K22" s="26"/>
      <c r="L22" s="6">
        <f t="shared" si="0"/>
        <v>50</v>
      </c>
      <c r="M22" s="7">
        <f t="shared" si="1"/>
        <v>900</v>
      </c>
      <c r="N22" s="35"/>
    </row>
    <row r="23" spans="1:23" ht="70.349999999999994" customHeight="1">
      <c r="A23" s="11"/>
      <c r="B23" s="1" t="s">
        <v>34</v>
      </c>
      <c r="C23" s="12" t="s">
        <v>35</v>
      </c>
      <c r="D23" s="3">
        <v>13.5</v>
      </c>
      <c r="E23" s="13">
        <v>30</v>
      </c>
      <c r="F23" s="6" t="s">
        <v>31</v>
      </c>
      <c r="G23" s="5">
        <v>20</v>
      </c>
      <c r="H23" s="5">
        <v>40</v>
      </c>
      <c r="I23" s="5">
        <v>30</v>
      </c>
      <c r="J23" s="5">
        <v>10</v>
      </c>
      <c r="K23" s="26"/>
      <c r="L23" s="6">
        <f t="shared" si="0"/>
        <v>100</v>
      </c>
      <c r="M23" s="7">
        <f t="shared" si="1"/>
        <v>1350</v>
      </c>
      <c r="N23" s="35"/>
      <c r="O23" s="30" t="s">
        <v>76</v>
      </c>
      <c r="Q23" s="29" t="s">
        <v>74</v>
      </c>
      <c r="R23" s="5">
        <v>20</v>
      </c>
      <c r="S23" s="5">
        <v>40</v>
      </c>
      <c r="T23" s="5">
        <v>30</v>
      </c>
      <c r="U23" s="5">
        <v>10</v>
      </c>
      <c r="W23" s="28">
        <f>SUM(R23:U23)</f>
        <v>100</v>
      </c>
    </row>
    <row r="24" spans="1:23" ht="70.349999999999994" customHeight="1">
      <c r="A24" s="11"/>
      <c r="B24" s="1" t="s">
        <v>34</v>
      </c>
      <c r="C24" s="12" t="s">
        <v>35</v>
      </c>
      <c r="D24" s="3">
        <v>13.5</v>
      </c>
      <c r="E24" s="13">
        <v>30</v>
      </c>
      <c r="F24" s="6" t="s">
        <v>22</v>
      </c>
      <c r="G24" s="5">
        <v>10</v>
      </c>
      <c r="H24" s="5">
        <v>20</v>
      </c>
      <c r="I24" s="5">
        <v>15</v>
      </c>
      <c r="J24" s="5">
        <v>5</v>
      </c>
      <c r="K24" s="26"/>
      <c r="L24" s="6">
        <f t="shared" si="0"/>
        <v>50</v>
      </c>
      <c r="M24" s="7">
        <f t="shared" si="1"/>
        <v>675</v>
      </c>
      <c r="N24" s="35"/>
      <c r="O24" s="30" t="s">
        <v>76</v>
      </c>
      <c r="Q24" s="29" t="s">
        <v>74</v>
      </c>
      <c r="R24" s="5">
        <v>10</v>
      </c>
      <c r="S24" s="5">
        <v>20</v>
      </c>
      <c r="T24" s="5">
        <v>15</v>
      </c>
      <c r="U24" s="5">
        <v>5</v>
      </c>
      <c r="W24" s="28">
        <f>SUM(R24:U24)</f>
        <v>50</v>
      </c>
    </row>
    <row r="25" spans="1:23" ht="70.349999999999994" customHeight="1">
      <c r="A25" s="11"/>
      <c r="B25" s="1" t="s">
        <v>36</v>
      </c>
      <c r="C25" s="12" t="s">
        <v>37</v>
      </c>
      <c r="D25" s="3">
        <v>18</v>
      </c>
      <c r="E25" s="13">
        <v>40</v>
      </c>
      <c r="F25" s="6" t="s">
        <v>31</v>
      </c>
      <c r="G25" s="5">
        <v>20</v>
      </c>
      <c r="H25" s="5">
        <v>40</v>
      </c>
      <c r="I25" s="5">
        <v>30</v>
      </c>
      <c r="J25" s="5">
        <v>10</v>
      </c>
      <c r="K25" s="26"/>
      <c r="L25" s="6">
        <f t="shared" si="0"/>
        <v>100</v>
      </c>
      <c r="M25" s="7">
        <f t="shared" si="1"/>
        <v>1800</v>
      </c>
      <c r="N25" s="35"/>
      <c r="O25" s="30" t="s">
        <v>77</v>
      </c>
      <c r="Q25" s="29" t="s">
        <v>78</v>
      </c>
      <c r="R25" s="5">
        <v>20</v>
      </c>
      <c r="S25" s="5">
        <v>40</v>
      </c>
      <c r="T25" s="5">
        <v>30</v>
      </c>
      <c r="U25" s="5">
        <v>10</v>
      </c>
      <c r="W25" s="28">
        <f>SUM(R25:U25)</f>
        <v>100</v>
      </c>
    </row>
    <row r="26" spans="1:23" ht="70.349999999999994" customHeight="1">
      <c r="A26" s="11"/>
      <c r="B26" s="1" t="s">
        <v>36</v>
      </c>
      <c r="C26" s="12" t="s">
        <v>37</v>
      </c>
      <c r="D26" s="3">
        <v>18</v>
      </c>
      <c r="E26" s="13">
        <v>40</v>
      </c>
      <c r="F26" s="6" t="s">
        <v>11</v>
      </c>
      <c r="G26" s="5">
        <v>20</v>
      </c>
      <c r="H26" s="5">
        <v>40</v>
      </c>
      <c r="I26" s="5">
        <v>30</v>
      </c>
      <c r="J26" s="5">
        <v>10</v>
      </c>
      <c r="K26" s="5"/>
      <c r="L26" s="6">
        <f t="shared" si="0"/>
        <v>100</v>
      </c>
      <c r="M26" s="7">
        <f t="shared" si="1"/>
        <v>1800</v>
      </c>
      <c r="N26" s="35"/>
      <c r="O26" s="30" t="s">
        <v>77</v>
      </c>
      <c r="Q26" s="29" t="s">
        <v>78</v>
      </c>
      <c r="R26" s="5">
        <v>20</v>
      </c>
      <c r="S26" s="5">
        <v>40</v>
      </c>
      <c r="T26" s="5">
        <v>30</v>
      </c>
      <c r="U26" s="5">
        <v>10</v>
      </c>
      <c r="W26" s="28">
        <f>SUM(R26:U26)</f>
        <v>100</v>
      </c>
    </row>
    <row r="27" spans="1:23" ht="70.349999999999994" customHeight="1">
      <c r="A27" s="11"/>
      <c r="B27" s="1" t="s">
        <v>38</v>
      </c>
      <c r="C27" s="12" t="s">
        <v>39</v>
      </c>
      <c r="D27" s="3">
        <v>29.25</v>
      </c>
      <c r="E27" s="13">
        <v>65</v>
      </c>
      <c r="F27" s="6" t="s">
        <v>16</v>
      </c>
      <c r="G27" s="5">
        <v>10</v>
      </c>
      <c r="H27" s="5">
        <v>20</v>
      </c>
      <c r="I27" s="5">
        <v>15</v>
      </c>
      <c r="J27" s="5">
        <v>5</v>
      </c>
      <c r="K27" s="5"/>
      <c r="L27" s="6">
        <f t="shared" si="0"/>
        <v>50</v>
      </c>
      <c r="M27" s="7">
        <f t="shared" si="1"/>
        <v>1462.5</v>
      </c>
      <c r="N27" s="35"/>
    </row>
    <row r="28" spans="1:23" ht="70.349999999999994" customHeight="1">
      <c r="A28" s="11"/>
      <c r="B28" s="1" t="s">
        <v>38</v>
      </c>
      <c r="C28" s="12" t="s">
        <v>39</v>
      </c>
      <c r="D28" s="3">
        <v>29.25</v>
      </c>
      <c r="E28" s="13">
        <v>65</v>
      </c>
      <c r="F28" s="6" t="s">
        <v>33</v>
      </c>
      <c r="G28" s="5">
        <v>5</v>
      </c>
      <c r="H28" s="5">
        <v>10</v>
      </c>
      <c r="I28" s="5">
        <v>8</v>
      </c>
      <c r="J28" s="5">
        <v>5</v>
      </c>
      <c r="K28" s="5"/>
      <c r="L28" s="6">
        <f t="shared" si="0"/>
        <v>28</v>
      </c>
      <c r="M28" s="7">
        <f t="shared" si="1"/>
        <v>819</v>
      </c>
      <c r="N28" s="35"/>
    </row>
    <row r="29" spans="1:23" ht="70.349999999999994" customHeight="1">
      <c r="A29" s="11"/>
      <c r="B29" s="1" t="s">
        <v>40</v>
      </c>
      <c r="C29" s="12" t="s">
        <v>41</v>
      </c>
      <c r="D29" s="3">
        <v>20.25</v>
      </c>
      <c r="E29" s="13">
        <v>45</v>
      </c>
      <c r="F29" s="6" t="s">
        <v>11</v>
      </c>
      <c r="G29" s="5">
        <v>6</v>
      </c>
      <c r="H29" s="5">
        <v>12</v>
      </c>
      <c r="I29" s="5">
        <v>9</v>
      </c>
      <c r="J29" s="5">
        <v>3</v>
      </c>
      <c r="K29" s="5"/>
      <c r="L29" s="6">
        <f t="shared" si="0"/>
        <v>30</v>
      </c>
      <c r="M29" s="7">
        <f t="shared" si="1"/>
        <v>607.5</v>
      </c>
      <c r="N29" s="35"/>
    </row>
    <row r="30" spans="1:23" ht="70.349999999999994" customHeight="1">
      <c r="A30" s="11"/>
      <c r="B30" s="1" t="s">
        <v>40</v>
      </c>
      <c r="C30" s="12" t="s">
        <v>41</v>
      </c>
      <c r="D30" s="3">
        <v>20.25</v>
      </c>
      <c r="E30" s="13">
        <v>45</v>
      </c>
      <c r="F30" s="6" t="s">
        <v>42</v>
      </c>
      <c r="G30" s="5">
        <v>6</v>
      </c>
      <c r="H30" s="5">
        <v>12</v>
      </c>
      <c r="I30" s="5">
        <v>9</v>
      </c>
      <c r="J30" s="5">
        <v>3</v>
      </c>
      <c r="K30" s="5"/>
      <c r="L30" s="6">
        <f t="shared" si="0"/>
        <v>30</v>
      </c>
      <c r="M30" s="7">
        <f t="shared" si="1"/>
        <v>607.5</v>
      </c>
      <c r="N30" s="35"/>
    </row>
    <row r="31" spans="1:23" ht="61.35" customHeight="1">
      <c r="A31" s="11"/>
      <c r="B31" s="1" t="s">
        <v>29</v>
      </c>
      <c r="C31" s="12" t="s">
        <v>30</v>
      </c>
      <c r="D31" s="3">
        <v>10</v>
      </c>
      <c r="E31" s="13">
        <v>25</v>
      </c>
      <c r="F31" s="6" t="s">
        <v>69</v>
      </c>
      <c r="G31" s="5">
        <v>10</v>
      </c>
      <c r="H31" s="5">
        <v>20</v>
      </c>
      <c r="I31" s="5">
        <v>15</v>
      </c>
      <c r="J31" s="5">
        <v>5</v>
      </c>
      <c r="K31" s="5"/>
      <c r="L31" s="6">
        <f t="shared" si="0"/>
        <v>50</v>
      </c>
      <c r="M31" s="7">
        <f t="shared" si="1"/>
        <v>500</v>
      </c>
      <c r="N31" s="35"/>
      <c r="O31" s="30" t="s">
        <v>76</v>
      </c>
      <c r="Q31" s="29" t="s">
        <v>74</v>
      </c>
      <c r="R31" s="5">
        <v>10</v>
      </c>
      <c r="S31" s="5">
        <v>20</v>
      </c>
      <c r="T31" s="5">
        <v>15</v>
      </c>
      <c r="U31" s="5">
        <v>5</v>
      </c>
      <c r="W31" s="28">
        <f>SUM(R31:U31)</f>
        <v>50</v>
      </c>
    </row>
    <row r="32" spans="1:23" ht="61.35" customHeight="1">
      <c r="A32" s="11"/>
      <c r="B32" s="1" t="s">
        <v>29</v>
      </c>
      <c r="C32" s="12" t="s">
        <v>30</v>
      </c>
      <c r="D32" s="3">
        <v>10</v>
      </c>
      <c r="E32" s="13">
        <v>25</v>
      </c>
      <c r="F32" s="6" t="s">
        <v>70</v>
      </c>
      <c r="G32" s="5">
        <v>6</v>
      </c>
      <c r="H32" s="5">
        <v>12</v>
      </c>
      <c r="I32" s="5">
        <v>9</v>
      </c>
      <c r="J32" s="5">
        <v>3</v>
      </c>
      <c r="K32" s="5"/>
      <c r="L32" s="6">
        <f t="shared" si="0"/>
        <v>30</v>
      </c>
      <c r="M32" s="7">
        <f t="shared" si="1"/>
        <v>300</v>
      </c>
      <c r="N32" s="35"/>
      <c r="O32" s="30" t="s">
        <v>76</v>
      </c>
      <c r="Q32" s="29" t="s">
        <v>74</v>
      </c>
      <c r="R32" s="5">
        <v>6</v>
      </c>
      <c r="S32" s="5">
        <v>12</v>
      </c>
      <c r="T32" s="5">
        <v>9</v>
      </c>
      <c r="U32" s="5">
        <v>3</v>
      </c>
      <c r="W32" s="28">
        <f>SUM(R32:U32)</f>
        <v>30</v>
      </c>
    </row>
    <row r="33" spans="1:23" ht="61.35" customHeight="1">
      <c r="A33" s="11"/>
      <c r="B33" s="1" t="s">
        <v>64</v>
      </c>
      <c r="C33" s="12" t="s">
        <v>63</v>
      </c>
      <c r="D33" s="3">
        <v>13.5</v>
      </c>
      <c r="E33" s="13">
        <v>30</v>
      </c>
      <c r="F33" s="6" t="s">
        <v>71</v>
      </c>
      <c r="G33" s="5">
        <v>10</v>
      </c>
      <c r="H33" s="5">
        <v>20</v>
      </c>
      <c r="I33" s="5">
        <v>15</v>
      </c>
      <c r="J33" s="5">
        <v>5</v>
      </c>
      <c r="K33" s="5"/>
      <c r="L33" s="6">
        <f t="shared" si="0"/>
        <v>50</v>
      </c>
      <c r="M33" s="7">
        <f t="shared" si="1"/>
        <v>675</v>
      </c>
      <c r="N33" s="35"/>
      <c r="O33" s="30" t="s">
        <v>76</v>
      </c>
      <c r="Q33" s="29" t="s">
        <v>74</v>
      </c>
      <c r="R33" s="5">
        <v>10</v>
      </c>
      <c r="S33" s="5">
        <v>20</v>
      </c>
      <c r="T33" s="5">
        <v>15</v>
      </c>
      <c r="U33" s="5">
        <v>5</v>
      </c>
      <c r="W33" s="28">
        <f>SUM(R33:U33)</f>
        <v>50</v>
      </c>
    </row>
    <row r="34" spans="1:23" ht="61.35" customHeight="1">
      <c r="A34" s="11"/>
      <c r="B34" s="1" t="s">
        <v>43</v>
      </c>
      <c r="C34" s="12" t="s">
        <v>44</v>
      </c>
      <c r="D34" s="3">
        <v>13</v>
      </c>
      <c r="E34" s="13">
        <v>40</v>
      </c>
      <c r="F34" s="6" t="s">
        <v>11</v>
      </c>
      <c r="G34" s="5">
        <v>20</v>
      </c>
      <c r="H34" s="5">
        <v>40</v>
      </c>
      <c r="I34" s="5">
        <v>30</v>
      </c>
      <c r="J34" s="5">
        <v>10</v>
      </c>
      <c r="K34" s="5"/>
      <c r="L34" s="6">
        <f t="shared" si="0"/>
        <v>100</v>
      </c>
      <c r="M34" s="7">
        <f t="shared" si="1"/>
        <v>1300</v>
      </c>
      <c r="N34" s="35"/>
    </row>
    <row r="35" spans="1:23" ht="61.35" customHeight="1">
      <c r="A35" s="11"/>
      <c r="B35" s="1" t="s">
        <v>43</v>
      </c>
      <c r="C35" s="12" t="s">
        <v>44</v>
      </c>
      <c r="D35" s="3">
        <v>13</v>
      </c>
      <c r="E35" s="13">
        <v>40</v>
      </c>
      <c r="F35" s="6" t="s">
        <v>16</v>
      </c>
      <c r="G35" s="5">
        <v>20</v>
      </c>
      <c r="H35" s="5">
        <v>40</v>
      </c>
      <c r="I35" s="5">
        <v>30</v>
      </c>
      <c r="J35" s="5">
        <v>10</v>
      </c>
      <c r="K35" s="5"/>
      <c r="L35" s="6">
        <f t="shared" si="0"/>
        <v>100</v>
      </c>
      <c r="M35" s="7">
        <f t="shared" si="1"/>
        <v>1300</v>
      </c>
      <c r="N35" s="35"/>
      <c r="O35" s="30" t="s">
        <v>77</v>
      </c>
      <c r="P35" s="30" t="s">
        <v>83</v>
      </c>
      <c r="Q35" s="29" t="s">
        <v>78</v>
      </c>
      <c r="R35" s="5">
        <v>20</v>
      </c>
      <c r="S35" s="5">
        <v>40</v>
      </c>
      <c r="T35" s="5">
        <v>30</v>
      </c>
      <c r="U35" s="5">
        <v>10</v>
      </c>
      <c r="W35" s="28">
        <f>SUM(R35:U35)</f>
        <v>100</v>
      </c>
    </row>
    <row r="36" spans="1:23" ht="61.35" customHeight="1">
      <c r="A36" s="11"/>
      <c r="B36" s="1" t="s">
        <v>46</v>
      </c>
      <c r="C36" s="12" t="s">
        <v>45</v>
      </c>
      <c r="D36" s="3">
        <v>6.25</v>
      </c>
      <c r="E36" s="13">
        <v>20</v>
      </c>
      <c r="F36" s="6" t="s">
        <v>47</v>
      </c>
      <c r="G36" s="5">
        <v>20</v>
      </c>
      <c r="H36" s="5">
        <v>40</v>
      </c>
      <c r="I36" s="5">
        <v>30</v>
      </c>
      <c r="J36" s="5">
        <v>10</v>
      </c>
      <c r="K36" s="5"/>
      <c r="L36" s="6">
        <f t="shared" si="0"/>
        <v>100</v>
      </c>
      <c r="M36" s="7">
        <f t="shared" si="1"/>
        <v>625</v>
      </c>
      <c r="N36" s="35"/>
      <c r="O36" s="33" t="s">
        <v>75</v>
      </c>
      <c r="P36" s="33" t="s">
        <v>81</v>
      </c>
      <c r="Q36" s="28" t="s">
        <v>73</v>
      </c>
      <c r="R36" s="5">
        <v>20</v>
      </c>
      <c r="S36" s="5">
        <v>40</v>
      </c>
      <c r="T36" s="5">
        <v>30</v>
      </c>
      <c r="U36" s="5">
        <v>10</v>
      </c>
      <c r="W36" s="28">
        <f>SUM(R36:U36)</f>
        <v>100</v>
      </c>
    </row>
    <row r="37" spans="1:23" ht="61.35" customHeight="1">
      <c r="A37" s="11"/>
      <c r="B37" s="1" t="s">
        <v>46</v>
      </c>
      <c r="C37" s="12" t="s">
        <v>45</v>
      </c>
      <c r="D37" s="3">
        <v>6.25</v>
      </c>
      <c r="E37" s="13">
        <v>20</v>
      </c>
      <c r="F37" s="6" t="s">
        <v>48</v>
      </c>
      <c r="G37" s="5">
        <v>20</v>
      </c>
      <c r="H37" s="5">
        <v>40</v>
      </c>
      <c r="I37" s="5">
        <v>30</v>
      </c>
      <c r="J37" s="5">
        <v>10</v>
      </c>
      <c r="K37" s="5"/>
      <c r="L37" s="6">
        <f t="shared" si="0"/>
        <v>100</v>
      </c>
      <c r="M37" s="7">
        <f t="shared" si="1"/>
        <v>625</v>
      </c>
      <c r="N37" s="35"/>
      <c r="O37" s="33" t="s">
        <v>75</v>
      </c>
      <c r="P37" s="33" t="s">
        <v>81</v>
      </c>
      <c r="Q37" s="28" t="s">
        <v>73</v>
      </c>
      <c r="R37" s="5">
        <v>20</v>
      </c>
      <c r="S37" s="5">
        <v>40</v>
      </c>
      <c r="T37" s="5">
        <v>30</v>
      </c>
      <c r="U37" s="5">
        <v>10</v>
      </c>
      <c r="W37" s="28">
        <f>SUM(R37:U37)</f>
        <v>100</v>
      </c>
    </row>
    <row r="38" spans="1:23" ht="61.35" customHeight="1">
      <c r="A38" s="11"/>
      <c r="B38" s="1" t="s">
        <v>46</v>
      </c>
      <c r="C38" s="12" t="s">
        <v>45</v>
      </c>
      <c r="D38" s="3">
        <v>6.25</v>
      </c>
      <c r="E38" s="13">
        <v>20</v>
      </c>
      <c r="F38" s="6" t="s">
        <v>49</v>
      </c>
      <c r="G38" s="5">
        <v>20</v>
      </c>
      <c r="H38" s="5">
        <v>40</v>
      </c>
      <c r="I38" s="5">
        <v>30</v>
      </c>
      <c r="J38" s="5">
        <v>10</v>
      </c>
      <c r="K38" s="5"/>
      <c r="L38" s="6">
        <f t="shared" si="0"/>
        <v>100</v>
      </c>
      <c r="M38" s="7">
        <f t="shared" si="1"/>
        <v>625</v>
      </c>
      <c r="N38" s="35"/>
      <c r="O38" s="33" t="s">
        <v>75</v>
      </c>
      <c r="P38" s="33" t="s">
        <v>81</v>
      </c>
      <c r="Q38" s="28" t="s">
        <v>73</v>
      </c>
      <c r="R38" s="5">
        <v>20</v>
      </c>
      <c r="S38" s="5">
        <v>40</v>
      </c>
      <c r="T38" s="5">
        <v>30</v>
      </c>
      <c r="U38" s="5">
        <v>10</v>
      </c>
      <c r="W38" s="28">
        <f>SUM(R38:U38)</f>
        <v>100</v>
      </c>
    </row>
    <row r="39" spans="1:23" ht="61.35" customHeight="1">
      <c r="A39" s="11"/>
      <c r="B39" s="1" t="s">
        <v>51</v>
      </c>
      <c r="C39" s="12" t="s">
        <v>50</v>
      </c>
      <c r="D39" s="3">
        <v>5.25</v>
      </c>
      <c r="E39" s="13">
        <v>20</v>
      </c>
      <c r="F39" s="6" t="s">
        <v>49</v>
      </c>
      <c r="G39" s="5">
        <v>10</v>
      </c>
      <c r="H39" s="5"/>
      <c r="I39" s="5"/>
      <c r="J39" s="5"/>
      <c r="K39" s="5"/>
      <c r="L39" s="6">
        <f t="shared" ref="L39:L56" si="3">SUM(G39:K39)</f>
        <v>10</v>
      </c>
      <c r="M39" s="7">
        <f t="shared" si="1"/>
        <v>52.5</v>
      </c>
      <c r="N39" s="35"/>
      <c r="O39" s="30" t="s">
        <v>76</v>
      </c>
      <c r="P39" s="30" t="s">
        <v>82</v>
      </c>
      <c r="Q39" s="29" t="s">
        <v>74</v>
      </c>
      <c r="R39" s="5">
        <v>10</v>
      </c>
      <c r="W39" s="28">
        <f>SUM(R39:U39)</f>
        <v>10</v>
      </c>
    </row>
    <row r="40" spans="1:23" ht="61.35" customHeight="1">
      <c r="A40" s="11"/>
      <c r="B40" s="1">
        <v>85924550742</v>
      </c>
      <c r="C40" s="12" t="s">
        <v>52</v>
      </c>
      <c r="D40" s="3">
        <v>12.1</v>
      </c>
      <c r="E40" s="13">
        <v>30</v>
      </c>
      <c r="F40" s="6" t="s">
        <v>11</v>
      </c>
      <c r="G40" s="5">
        <v>10</v>
      </c>
      <c r="H40" s="5">
        <v>20</v>
      </c>
      <c r="I40" s="5">
        <v>15</v>
      </c>
      <c r="J40" s="5">
        <v>5</v>
      </c>
      <c r="K40" s="5"/>
      <c r="L40" s="6">
        <f t="shared" si="3"/>
        <v>50</v>
      </c>
      <c r="M40" s="7">
        <f t="shared" si="1"/>
        <v>605</v>
      </c>
      <c r="N40" s="35"/>
    </row>
    <row r="41" spans="1:23" ht="61.35" customHeight="1">
      <c r="A41" s="11"/>
      <c r="B41" s="1">
        <v>85924550742</v>
      </c>
      <c r="C41" s="12" t="s">
        <v>52</v>
      </c>
      <c r="D41" s="3">
        <v>12.1</v>
      </c>
      <c r="E41" s="13">
        <v>30</v>
      </c>
      <c r="F41" s="6" t="s">
        <v>16</v>
      </c>
      <c r="G41" s="5">
        <v>10</v>
      </c>
      <c r="H41" s="5">
        <v>20</v>
      </c>
      <c r="I41" s="5">
        <v>15</v>
      </c>
      <c r="J41" s="5">
        <v>5</v>
      </c>
      <c r="K41" s="5"/>
      <c r="L41" s="6">
        <f t="shared" si="3"/>
        <v>50</v>
      </c>
      <c r="M41" s="7">
        <f t="shared" si="1"/>
        <v>605</v>
      </c>
      <c r="N41" s="35"/>
    </row>
    <row r="42" spans="1:23" ht="61.35" customHeight="1">
      <c r="A42" s="11"/>
      <c r="B42" s="1">
        <v>85924550742</v>
      </c>
      <c r="C42" s="12" t="s">
        <v>52</v>
      </c>
      <c r="D42" s="3">
        <v>12.1</v>
      </c>
      <c r="E42" s="13">
        <v>30</v>
      </c>
      <c r="F42" s="6" t="s">
        <v>48</v>
      </c>
      <c r="G42" s="5">
        <v>4</v>
      </c>
      <c r="H42" s="5">
        <v>8</v>
      </c>
      <c r="I42" s="5">
        <v>6</v>
      </c>
      <c r="J42" s="5">
        <v>2</v>
      </c>
      <c r="K42" s="5"/>
      <c r="L42" s="6">
        <f t="shared" si="3"/>
        <v>20</v>
      </c>
      <c r="M42" s="7">
        <f t="shared" si="1"/>
        <v>242</v>
      </c>
      <c r="N42" s="35"/>
    </row>
    <row r="43" spans="1:23" ht="61.35" customHeight="1">
      <c r="A43" s="11"/>
      <c r="B43" s="1" t="s">
        <v>54</v>
      </c>
      <c r="C43" s="12" t="s">
        <v>53</v>
      </c>
      <c r="D43" s="3">
        <v>10.199999999999999</v>
      </c>
      <c r="E43" s="13">
        <v>28</v>
      </c>
      <c r="F43" s="6" t="s">
        <v>11</v>
      </c>
      <c r="G43" s="5"/>
      <c r="H43" s="5"/>
      <c r="I43" s="5"/>
      <c r="J43" s="5"/>
      <c r="K43" s="5">
        <v>200</v>
      </c>
      <c r="L43" s="6">
        <f t="shared" si="3"/>
        <v>200</v>
      </c>
      <c r="M43" s="7">
        <f t="shared" si="1"/>
        <v>2039.9999999999998</v>
      </c>
      <c r="N43" s="35"/>
    </row>
    <row r="44" spans="1:23" ht="61.35" customHeight="1">
      <c r="A44" s="11"/>
      <c r="B44" s="1" t="s">
        <v>54</v>
      </c>
      <c r="C44" s="12" t="s">
        <v>53</v>
      </c>
      <c r="D44" s="3">
        <v>10.199999999999999</v>
      </c>
      <c r="E44" s="13">
        <v>28</v>
      </c>
      <c r="F44" s="6" t="s">
        <v>31</v>
      </c>
      <c r="G44" s="5"/>
      <c r="H44" s="5"/>
      <c r="I44" s="5"/>
      <c r="J44" s="5"/>
      <c r="K44" s="5">
        <v>200</v>
      </c>
      <c r="L44" s="6">
        <f t="shared" si="3"/>
        <v>200</v>
      </c>
      <c r="M44" s="7">
        <f t="shared" si="1"/>
        <v>2039.9999999999998</v>
      </c>
      <c r="N44" s="35"/>
    </row>
    <row r="45" spans="1:23" ht="61.35" customHeight="1">
      <c r="A45" s="11"/>
      <c r="B45" s="1" t="s">
        <v>56</v>
      </c>
      <c r="C45" s="12" t="s">
        <v>55</v>
      </c>
      <c r="D45" s="3">
        <v>10.199999999999999</v>
      </c>
      <c r="E45" s="13">
        <v>28</v>
      </c>
      <c r="F45" s="6" t="s">
        <v>11</v>
      </c>
      <c r="G45" s="5"/>
      <c r="H45" s="5"/>
      <c r="I45" s="5"/>
      <c r="J45" s="5"/>
      <c r="K45" s="5">
        <v>200</v>
      </c>
      <c r="L45" s="6">
        <f t="shared" si="3"/>
        <v>200</v>
      </c>
      <c r="M45" s="7">
        <f t="shared" si="1"/>
        <v>2039.9999999999998</v>
      </c>
      <c r="N45" s="35"/>
      <c r="O45" s="30" t="s">
        <v>79</v>
      </c>
      <c r="Q45" s="30" t="s">
        <v>80</v>
      </c>
      <c r="R45" s="30"/>
      <c r="S45" s="30"/>
      <c r="T45" s="30"/>
      <c r="U45" s="30"/>
      <c r="V45" s="34">
        <v>40</v>
      </c>
      <c r="W45" s="30">
        <f>SUM(R45:V45)</f>
        <v>40</v>
      </c>
    </row>
    <row r="46" spans="1:23" ht="61.35" customHeight="1">
      <c r="A46" s="11"/>
      <c r="B46" s="1" t="s">
        <v>56</v>
      </c>
      <c r="C46" s="12" t="s">
        <v>55</v>
      </c>
      <c r="D46" s="3">
        <v>10.199999999999999</v>
      </c>
      <c r="E46" s="13">
        <v>28</v>
      </c>
      <c r="F46" s="6" t="s">
        <v>31</v>
      </c>
      <c r="G46" s="5"/>
      <c r="H46" s="5"/>
      <c r="I46" s="5"/>
      <c r="J46" s="5"/>
      <c r="K46" s="5">
        <v>200</v>
      </c>
      <c r="L46" s="6">
        <f t="shared" si="3"/>
        <v>200</v>
      </c>
      <c r="M46" s="7">
        <f t="shared" si="1"/>
        <v>2039.9999999999998</v>
      </c>
      <c r="N46" s="35"/>
      <c r="O46" s="30" t="s">
        <v>79</v>
      </c>
      <c r="Q46" s="30" t="s">
        <v>80</v>
      </c>
      <c r="R46" s="30"/>
      <c r="S46" s="30"/>
      <c r="T46" s="30"/>
      <c r="U46" s="30"/>
      <c r="V46" s="34">
        <v>40</v>
      </c>
      <c r="W46" s="30">
        <f>SUM(R46:V46)</f>
        <v>40</v>
      </c>
    </row>
    <row r="47" spans="1:23" ht="61.35" customHeight="1">
      <c r="A47" s="11"/>
      <c r="B47" s="1" t="s">
        <v>66</v>
      </c>
      <c r="C47" s="12" t="s">
        <v>65</v>
      </c>
      <c r="D47" s="3">
        <v>5.85</v>
      </c>
      <c r="E47" s="13">
        <v>15</v>
      </c>
      <c r="F47" s="6" t="s">
        <v>72</v>
      </c>
      <c r="G47" s="5"/>
      <c r="H47" s="5"/>
      <c r="I47" s="5"/>
      <c r="J47" s="5"/>
      <c r="K47" s="5">
        <v>50</v>
      </c>
      <c r="L47" s="6">
        <f t="shared" si="3"/>
        <v>50</v>
      </c>
      <c r="M47" s="7">
        <f t="shared" si="1"/>
        <v>292.5</v>
      </c>
      <c r="N47" s="35"/>
    </row>
    <row r="48" spans="1:23" ht="61.35" customHeight="1">
      <c r="A48" s="11"/>
      <c r="B48" s="1" t="s">
        <v>58</v>
      </c>
      <c r="C48" s="12" t="s">
        <v>57</v>
      </c>
      <c r="D48" s="3">
        <v>10</v>
      </c>
      <c r="E48" s="13">
        <v>25</v>
      </c>
      <c r="F48" s="6" t="s">
        <v>31</v>
      </c>
      <c r="G48" s="5"/>
      <c r="H48" s="5"/>
      <c r="I48" s="5"/>
      <c r="J48" s="5"/>
      <c r="K48" s="5">
        <v>50</v>
      </c>
      <c r="L48" s="6">
        <f t="shared" si="3"/>
        <v>50</v>
      </c>
      <c r="M48" s="7">
        <f t="shared" si="1"/>
        <v>500</v>
      </c>
      <c r="N48" s="35"/>
      <c r="O48" s="30" t="s">
        <v>76</v>
      </c>
      <c r="Q48" s="29" t="s">
        <v>74</v>
      </c>
      <c r="R48" s="30"/>
      <c r="S48" s="30"/>
      <c r="T48" s="30"/>
      <c r="U48" s="30"/>
      <c r="V48" s="5">
        <v>50</v>
      </c>
      <c r="W48" s="30">
        <f>SUM(R48:V48)</f>
        <v>50</v>
      </c>
    </row>
    <row r="49" spans="1:23" ht="61.35" customHeight="1">
      <c r="A49" s="11"/>
      <c r="B49" s="1" t="s">
        <v>58</v>
      </c>
      <c r="C49" s="12" t="s">
        <v>57</v>
      </c>
      <c r="D49" s="3">
        <v>10</v>
      </c>
      <c r="E49" s="13">
        <v>25</v>
      </c>
      <c r="F49" s="6" t="s">
        <v>11</v>
      </c>
      <c r="G49" s="5"/>
      <c r="H49" s="5"/>
      <c r="I49" s="5"/>
      <c r="J49" s="5"/>
      <c r="K49" s="5">
        <v>96</v>
      </c>
      <c r="L49" s="6">
        <f t="shared" si="3"/>
        <v>96</v>
      </c>
      <c r="M49" s="7">
        <f t="shared" si="1"/>
        <v>960</v>
      </c>
      <c r="N49" s="35"/>
      <c r="O49" s="30" t="s">
        <v>76</v>
      </c>
      <c r="Q49" s="29" t="s">
        <v>74</v>
      </c>
      <c r="R49" s="30"/>
      <c r="S49" s="30"/>
      <c r="T49" s="30"/>
      <c r="U49" s="30"/>
      <c r="V49" s="5">
        <v>96</v>
      </c>
      <c r="W49" s="30">
        <f>SUM(R49:V49)</f>
        <v>96</v>
      </c>
    </row>
    <row r="50" spans="1:23" ht="61.35" customHeight="1">
      <c r="A50" s="11"/>
      <c r="B50" s="1" t="s">
        <v>58</v>
      </c>
      <c r="C50" s="12" t="s">
        <v>57</v>
      </c>
      <c r="D50" s="3">
        <v>10</v>
      </c>
      <c r="E50" s="13">
        <v>25</v>
      </c>
      <c r="F50" s="6" t="s">
        <v>16</v>
      </c>
      <c r="G50" s="5"/>
      <c r="H50" s="5"/>
      <c r="I50" s="5"/>
      <c r="J50" s="5"/>
      <c r="K50" s="5">
        <v>130</v>
      </c>
      <c r="L50" s="6">
        <f t="shared" si="3"/>
        <v>130</v>
      </c>
      <c r="M50" s="7">
        <f t="shared" si="1"/>
        <v>1300</v>
      </c>
      <c r="N50" s="35"/>
    </row>
    <row r="51" spans="1:23" ht="61.35" customHeight="1">
      <c r="A51" s="11"/>
      <c r="B51" s="1" t="s">
        <v>58</v>
      </c>
      <c r="C51" s="12" t="s">
        <v>57</v>
      </c>
      <c r="D51" s="3">
        <v>10</v>
      </c>
      <c r="E51" s="13">
        <v>25</v>
      </c>
      <c r="F51" s="6" t="s">
        <v>18</v>
      </c>
      <c r="G51" s="5"/>
      <c r="H51" s="5"/>
      <c r="I51" s="5"/>
      <c r="J51" s="5"/>
      <c r="K51" s="5">
        <v>6</v>
      </c>
      <c r="L51" s="6">
        <f t="shared" si="3"/>
        <v>6</v>
      </c>
      <c r="M51" s="7">
        <f t="shared" si="1"/>
        <v>60</v>
      </c>
      <c r="N51" s="35"/>
    </row>
    <row r="52" spans="1:23" ht="61.35" customHeight="1">
      <c r="A52" s="11"/>
      <c r="B52" s="1" t="s">
        <v>58</v>
      </c>
      <c r="C52" s="12" t="s">
        <v>57</v>
      </c>
      <c r="D52" s="3">
        <v>10</v>
      </c>
      <c r="E52" s="13">
        <v>25</v>
      </c>
      <c r="F52" s="6" t="s">
        <v>59</v>
      </c>
      <c r="G52" s="5"/>
      <c r="H52" s="5"/>
      <c r="I52" s="5"/>
      <c r="J52" s="5"/>
      <c r="K52" s="5">
        <v>30</v>
      </c>
      <c r="L52" s="6">
        <f t="shared" si="3"/>
        <v>30</v>
      </c>
      <c r="M52" s="7">
        <f t="shared" si="1"/>
        <v>300</v>
      </c>
      <c r="N52" s="35"/>
    </row>
    <row r="53" spans="1:23" ht="61.35" customHeight="1">
      <c r="A53" s="11"/>
      <c r="B53" s="1" t="s">
        <v>61</v>
      </c>
      <c r="C53" s="12" t="s">
        <v>60</v>
      </c>
      <c r="D53" s="3">
        <v>10</v>
      </c>
      <c r="E53" s="13">
        <v>25</v>
      </c>
      <c r="F53" s="6" t="s">
        <v>31</v>
      </c>
      <c r="G53" s="5"/>
      <c r="H53" s="5"/>
      <c r="I53" s="5"/>
      <c r="J53" s="5"/>
      <c r="K53" s="5">
        <v>100</v>
      </c>
      <c r="L53" s="6">
        <f t="shared" si="3"/>
        <v>100</v>
      </c>
      <c r="M53" s="7">
        <f t="shared" si="1"/>
        <v>1000</v>
      </c>
      <c r="N53" s="35"/>
    </row>
    <row r="54" spans="1:23" ht="61.35" customHeight="1">
      <c r="A54" s="11"/>
      <c r="B54" s="1" t="s">
        <v>61</v>
      </c>
      <c r="C54" s="12" t="s">
        <v>60</v>
      </c>
      <c r="D54" s="3">
        <v>10</v>
      </c>
      <c r="E54" s="13">
        <v>25</v>
      </c>
      <c r="F54" s="6" t="s">
        <v>11</v>
      </c>
      <c r="G54" s="5"/>
      <c r="H54" s="5"/>
      <c r="I54" s="5"/>
      <c r="J54" s="5"/>
      <c r="K54" s="5">
        <v>200</v>
      </c>
      <c r="L54" s="6">
        <f t="shared" si="3"/>
        <v>200</v>
      </c>
      <c r="M54" s="7">
        <f t="shared" si="1"/>
        <v>2000</v>
      </c>
      <c r="N54" s="35"/>
    </row>
    <row r="55" spans="1:23" ht="61.35" customHeight="1">
      <c r="A55" s="11"/>
      <c r="B55" s="1" t="s">
        <v>61</v>
      </c>
      <c r="C55" s="12" t="s">
        <v>60</v>
      </c>
      <c r="D55" s="3">
        <v>10</v>
      </c>
      <c r="E55" s="13">
        <v>25</v>
      </c>
      <c r="F55" s="6" t="s">
        <v>16</v>
      </c>
      <c r="G55" s="5"/>
      <c r="H55" s="5"/>
      <c r="I55" s="5"/>
      <c r="J55" s="5"/>
      <c r="K55" s="5">
        <v>200</v>
      </c>
      <c r="L55" s="6">
        <f t="shared" si="3"/>
        <v>200</v>
      </c>
      <c r="M55" s="7">
        <f t="shared" si="1"/>
        <v>2000</v>
      </c>
      <c r="N55" s="35"/>
    </row>
    <row r="56" spans="1:23" ht="61.35" customHeight="1">
      <c r="A56" s="11"/>
      <c r="B56" s="1" t="s">
        <v>61</v>
      </c>
      <c r="C56" s="12" t="s">
        <v>60</v>
      </c>
      <c r="D56" s="3">
        <v>10</v>
      </c>
      <c r="E56" s="13">
        <v>25</v>
      </c>
      <c r="F56" s="6" t="s">
        <v>59</v>
      </c>
      <c r="G56" s="5"/>
      <c r="H56" s="5"/>
      <c r="I56" s="5"/>
      <c r="J56" s="5"/>
      <c r="K56" s="5">
        <v>30</v>
      </c>
      <c r="L56" s="6">
        <f t="shared" si="3"/>
        <v>30</v>
      </c>
      <c r="M56" s="7">
        <f t="shared" si="1"/>
        <v>300</v>
      </c>
      <c r="N56" s="35"/>
    </row>
    <row r="57" spans="1:23">
      <c r="A57" s="18"/>
      <c r="F57" s="18"/>
      <c r="G57" s="18"/>
      <c r="H57" s="18"/>
      <c r="I57" s="18"/>
      <c r="J57" s="18"/>
      <c r="K57" s="18"/>
      <c r="L57" s="18"/>
      <c r="M57" s="7"/>
      <c r="N57" s="35"/>
    </row>
    <row r="58" spans="1:23">
      <c r="A58" s="18"/>
      <c r="F58" s="18"/>
      <c r="G58" s="18"/>
      <c r="H58" s="18"/>
      <c r="I58" s="18"/>
      <c r="J58" s="18"/>
      <c r="K58" s="18"/>
      <c r="L58" s="18"/>
      <c r="M58" s="18"/>
      <c r="N58" s="18"/>
    </row>
    <row r="59" spans="1:23">
      <c r="A59" s="18"/>
      <c r="F59" s="18"/>
      <c r="G59" s="18"/>
      <c r="H59" s="18"/>
      <c r="I59" s="18"/>
      <c r="J59" s="18"/>
      <c r="K59" s="18"/>
      <c r="L59" s="18"/>
      <c r="M59" s="18"/>
      <c r="N59" s="18"/>
    </row>
    <row r="60" spans="1:23">
      <c r="A60" s="18"/>
      <c r="F60" s="18"/>
      <c r="G60" s="18"/>
      <c r="H60" s="18"/>
      <c r="I60" s="18"/>
      <c r="J60" s="18"/>
      <c r="K60" s="18"/>
      <c r="L60" s="18"/>
      <c r="M60" s="18"/>
      <c r="N60" s="18"/>
    </row>
    <row r="61" spans="1:23">
      <c r="A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1:23">
      <c r="A62" s="18"/>
      <c r="F62" s="18"/>
      <c r="G62" s="18"/>
      <c r="H62" s="18"/>
      <c r="I62" s="18"/>
      <c r="J62" s="18"/>
      <c r="K62" s="18"/>
      <c r="L62" s="18"/>
      <c r="M62" s="18"/>
      <c r="N62" s="18"/>
    </row>
    <row r="63" spans="1:23">
      <c r="A63" s="18"/>
      <c r="F63" s="18"/>
      <c r="G63" s="18"/>
      <c r="H63" s="18"/>
      <c r="I63" s="18"/>
      <c r="J63" s="18"/>
      <c r="K63" s="18"/>
      <c r="L63" s="18"/>
      <c r="M63" s="18"/>
      <c r="N63" s="18"/>
    </row>
    <row r="64" spans="1:23">
      <c r="A64" s="18"/>
      <c r="F64" s="18"/>
      <c r="G64" s="18"/>
      <c r="H64" s="18"/>
      <c r="I64" s="18"/>
      <c r="J64" s="18"/>
      <c r="K64" s="18"/>
      <c r="L64" s="18"/>
      <c r="M64" s="18"/>
      <c r="N64" s="18"/>
    </row>
    <row r="65" spans="1:14">
      <c r="A65" s="18"/>
      <c r="F65" s="18"/>
      <c r="G65" s="18"/>
      <c r="H65" s="18"/>
      <c r="I65" s="18"/>
      <c r="J65" s="18"/>
      <c r="K65" s="18"/>
      <c r="L65" s="18"/>
      <c r="M65" s="18"/>
      <c r="N65" s="18"/>
    </row>
    <row r="66" spans="1:14">
      <c r="A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4">
      <c r="A67" s="18"/>
      <c r="F67" s="18"/>
      <c r="G67" s="18"/>
      <c r="H67" s="18"/>
      <c r="I67" s="18"/>
      <c r="J67" s="18"/>
      <c r="K67" s="18"/>
      <c r="L67" s="18"/>
      <c r="M67" s="18"/>
      <c r="N67" s="18"/>
    </row>
    <row r="68" spans="1:14">
      <c r="A68" s="18"/>
      <c r="F68" s="18"/>
      <c r="G68" s="18"/>
      <c r="H68" s="18"/>
      <c r="I68" s="18"/>
      <c r="J68" s="18"/>
      <c r="K68" s="18"/>
      <c r="L68" s="18"/>
      <c r="M68" s="18"/>
      <c r="N68" s="18"/>
    </row>
    <row r="69" spans="1:14">
      <c r="A69" s="18"/>
      <c r="F69" s="18"/>
      <c r="G69" s="18"/>
      <c r="H69" s="18"/>
      <c r="I69" s="18"/>
      <c r="J69" s="18"/>
      <c r="K69" s="18"/>
      <c r="L69" s="18"/>
      <c r="M69" s="18"/>
      <c r="N69" s="18"/>
    </row>
    <row r="70" spans="1:14">
      <c r="A70" s="18"/>
      <c r="F70" s="18"/>
      <c r="G70" s="18"/>
      <c r="H70" s="18"/>
      <c r="I70" s="18"/>
      <c r="J70" s="18"/>
      <c r="K70" s="18"/>
      <c r="L70" s="18"/>
      <c r="M70" s="18"/>
      <c r="N70" s="18"/>
    </row>
    <row r="71" spans="1:14">
      <c r="A71" s="18"/>
      <c r="F71" s="18"/>
      <c r="G71" s="18"/>
      <c r="H71" s="18"/>
      <c r="I71" s="18"/>
      <c r="J71" s="18"/>
      <c r="K71" s="18"/>
      <c r="L71" s="18"/>
      <c r="M71" s="18"/>
      <c r="N71" s="18"/>
    </row>
    <row r="72" spans="1:14">
      <c r="A72" s="18"/>
      <c r="F72" s="18"/>
      <c r="G72" s="18"/>
      <c r="H72" s="18"/>
      <c r="I72" s="18"/>
      <c r="J72" s="18"/>
      <c r="K72" s="18"/>
      <c r="L72" s="18"/>
      <c r="M72" s="18"/>
      <c r="N72" s="18"/>
    </row>
    <row r="73" spans="1:14">
      <c r="A73" s="18"/>
      <c r="F73" s="18"/>
      <c r="G73" s="18"/>
      <c r="H73" s="18"/>
      <c r="I73" s="18"/>
      <c r="J73" s="18"/>
      <c r="K73" s="18"/>
      <c r="L73" s="18"/>
      <c r="M73" s="18"/>
      <c r="N73" s="18"/>
    </row>
    <row r="74" spans="1:14">
      <c r="A74" s="18"/>
      <c r="F74" s="18"/>
      <c r="G74" s="18"/>
      <c r="H74" s="18"/>
      <c r="I74" s="18"/>
      <c r="J74" s="18"/>
      <c r="K74" s="18"/>
      <c r="L74" s="18"/>
      <c r="M74" s="18"/>
      <c r="N74" s="18"/>
    </row>
    <row r="75" spans="1:14">
      <c r="A75" s="18"/>
      <c r="F75" s="18"/>
      <c r="G75" s="18"/>
      <c r="H75" s="18"/>
      <c r="I75" s="18"/>
      <c r="J75" s="18"/>
      <c r="K75" s="18"/>
      <c r="L75" s="18"/>
      <c r="M75" s="18"/>
      <c r="N75" s="18"/>
    </row>
    <row r="76" spans="1:14">
      <c r="A76" s="18"/>
      <c r="F76" s="18"/>
      <c r="G76" s="18"/>
      <c r="H76" s="18"/>
      <c r="I76" s="18"/>
      <c r="J76" s="18"/>
      <c r="K76" s="18"/>
      <c r="L76" s="18"/>
      <c r="M76" s="18"/>
      <c r="N76" s="18"/>
    </row>
    <row r="77" spans="1:14">
      <c r="A77" s="18"/>
      <c r="F77" s="18"/>
      <c r="G77" s="18"/>
      <c r="H77" s="18"/>
      <c r="I77" s="18"/>
      <c r="J77" s="18"/>
      <c r="K77" s="18"/>
      <c r="L77" s="18"/>
      <c r="M77" s="18"/>
      <c r="N77" s="18"/>
    </row>
    <row r="78" spans="1:14">
      <c r="A78" s="18"/>
      <c r="F78" s="18"/>
      <c r="G78" s="18"/>
      <c r="H78" s="18"/>
      <c r="I78" s="18"/>
      <c r="J78" s="18"/>
      <c r="K78" s="18"/>
      <c r="L78" s="18"/>
      <c r="M78" s="18"/>
      <c r="N78" s="18"/>
    </row>
    <row r="79" spans="1:14">
      <c r="A79" s="18"/>
      <c r="F79" s="18"/>
      <c r="G79" s="18"/>
      <c r="H79" s="18"/>
      <c r="I79" s="18"/>
      <c r="J79" s="18"/>
      <c r="K79" s="18"/>
      <c r="L79" s="18"/>
      <c r="M79" s="18"/>
      <c r="N79" s="18"/>
    </row>
    <row r="80" spans="1:14">
      <c r="A80" s="18"/>
      <c r="F80" s="18"/>
      <c r="G80" s="18"/>
      <c r="H80" s="18"/>
      <c r="I80" s="18"/>
      <c r="J80" s="18"/>
      <c r="K80" s="18"/>
      <c r="L80" s="18"/>
      <c r="M80" s="18"/>
      <c r="N80" s="18"/>
    </row>
    <row r="81" spans="1:14">
      <c r="A81" s="18"/>
      <c r="F81" s="18"/>
      <c r="G81" s="18"/>
      <c r="H81" s="18"/>
      <c r="I81" s="18"/>
      <c r="J81" s="18"/>
      <c r="K81" s="18"/>
      <c r="L81" s="18"/>
      <c r="M81" s="18"/>
      <c r="N81" s="18"/>
    </row>
    <row r="82" spans="1:14">
      <c r="A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>
      <c r="A83" s="18"/>
      <c r="F83" s="18"/>
      <c r="G83" s="18"/>
      <c r="H83" s="18"/>
      <c r="I83" s="18"/>
      <c r="J83" s="18"/>
      <c r="K83" s="18"/>
      <c r="L83" s="18"/>
      <c r="M83" s="18"/>
      <c r="N83" s="18"/>
    </row>
    <row r="84" spans="1:14">
      <c r="A84" s="18"/>
      <c r="F84" s="18"/>
      <c r="G84" s="18"/>
      <c r="H84" s="18"/>
      <c r="I84" s="18"/>
      <c r="J84" s="18"/>
      <c r="K84" s="18"/>
      <c r="L84" s="18"/>
      <c r="M84" s="18"/>
      <c r="N84" s="18"/>
    </row>
  </sheetData>
  <autoFilter ref="A2:W57"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tabSelected="1" zoomScaleNormal="100" workbookViewId="0">
      <selection activeCell="E8" sqref="E8"/>
    </sheetView>
  </sheetViews>
  <sheetFormatPr defaultColWidth="8.625" defaultRowHeight="18"/>
  <cols>
    <col min="1" max="1" width="14.625" style="43" customWidth="1"/>
    <col min="2" max="2" width="16.5" style="44" bestFit="1" customWidth="1"/>
    <col min="3" max="3" width="25.875" style="43" customWidth="1"/>
    <col min="4" max="4" width="9.125" style="45" customWidth="1"/>
    <col min="5" max="5" width="12" style="45" customWidth="1"/>
    <col min="6" max="6" width="15.125" style="43" customWidth="1"/>
    <col min="7" max="7" width="8.375" style="43" customWidth="1"/>
    <col min="8" max="8" width="7.375" style="43" customWidth="1"/>
    <col min="9" max="9" width="6.625" style="43" bestFit="1" customWidth="1"/>
    <col min="10" max="10" width="7.5" style="43" customWidth="1"/>
    <col min="11" max="11" width="8.5" style="43" customWidth="1"/>
    <col min="12" max="12" width="14.375" style="50" customWidth="1"/>
    <col min="13" max="16384" width="8.625" style="18"/>
  </cols>
  <sheetData>
    <row r="1" spans="1:2" ht="23.25">
      <c r="A1" s="58" t="s">
        <v>91</v>
      </c>
    </row>
    <row r="2" spans="1:2">
      <c r="A2" s="51"/>
    </row>
    <row r="3" spans="1:2" ht="20.25">
      <c r="A3" s="54" t="s">
        <v>92</v>
      </c>
      <c r="B3"/>
    </row>
    <row r="4" spans="1:2" ht="20.25">
      <c r="A4" s="54"/>
      <c r="B4" s="55"/>
    </row>
    <row r="5" spans="1:2" ht="20.25">
      <c r="A5" s="54" t="s">
        <v>93</v>
      </c>
      <c r="B5"/>
    </row>
    <row r="6" spans="1:2" ht="20.25">
      <c r="A6" s="54"/>
      <c r="B6" s="55"/>
    </row>
    <row r="7" spans="1:2" ht="20.25">
      <c r="A7" s="54" t="s">
        <v>94</v>
      </c>
      <c r="B7"/>
    </row>
    <row r="8" spans="1:2">
      <c r="A8" s="51"/>
    </row>
    <row r="9" spans="1:2" ht="23.25">
      <c r="A9" s="53" t="s">
        <v>95</v>
      </c>
    </row>
    <row r="10" spans="1:2">
      <c r="A10" s="52"/>
    </row>
    <row r="11" spans="1:2" ht="27.75">
      <c r="A11" s="56" t="s">
        <v>101</v>
      </c>
    </row>
    <row r="12" spans="1:2">
      <c r="A12" s="55" t="s">
        <v>96</v>
      </c>
    </row>
    <row r="13" spans="1:2">
      <c r="A13" s="55"/>
    </row>
    <row r="14" spans="1:2">
      <c r="A14" s="57"/>
    </row>
    <row r="15" spans="1:2">
      <c r="A15" s="57"/>
    </row>
    <row r="16" spans="1:2">
      <c r="A16" s="52"/>
    </row>
    <row r="17" spans="1:12">
      <c r="A17" s="59" t="s">
        <v>97</v>
      </c>
      <c r="B17" s="59" t="s">
        <v>98</v>
      </c>
      <c r="C17" s="59" t="s">
        <v>99</v>
      </c>
      <c r="D17" s="60" t="s">
        <v>13</v>
      </c>
      <c r="E17" s="60" t="s">
        <v>14</v>
      </c>
      <c r="F17" s="59" t="s">
        <v>100</v>
      </c>
      <c r="G17" s="61" t="s">
        <v>4</v>
      </c>
      <c r="H17" s="61" t="s">
        <v>0</v>
      </c>
      <c r="I17" s="61" t="s">
        <v>1</v>
      </c>
      <c r="J17" s="61" t="s">
        <v>3</v>
      </c>
      <c r="K17" s="61" t="s">
        <v>62</v>
      </c>
      <c r="L17" s="62" t="s">
        <v>90</v>
      </c>
    </row>
    <row r="18" spans="1:12" s="23" customFormat="1" ht="68.099999999999994" customHeight="1">
      <c r="A18" s="37"/>
      <c r="B18" s="40" t="s">
        <v>10</v>
      </c>
      <c r="C18" s="38" t="s">
        <v>12</v>
      </c>
      <c r="D18" s="46">
        <v>20</v>
      </c>
      <c r="E18" s="46">
        <v>50</v>
      </c>
      <c r="F18" s="39" t="s">
        <v>19</v>
      </c>
      <c r="G18" s="40">
        <v>10</v>
      </c>
      <c r="H18" s="40">
        <v>25</v>
      </c>
      <c r="I18" s="40">
        <v>15</v>
      </c>
      <c r="J18" s="40">
        <v>5</v>
      </c>
      <c r="K18" s="40"/>
      <c r="L18" s="48">
        <f t="shared" ref="L18:L50" si="0">SUM(G18:K18)</f>
        <v>55</v>
      </c>
    </row>
    <row r="19" spans="1:12" s="23" customFormat="1" ht="68.099999999999994" customHeight="1">
      <c r="A19" s="37"/>
      <c r="B19" s="40" t="s">
        <v>20</v>
      </c>
      <c r="C19" s="38" t="s">
        <v>21</v>
      </c>
      <c r="D19" s="46">
        <v>24</v>
      </c>
      <c r="E19" s="46">
        <v>60</v>
      </c>
      <c r="F19" s="39" t="s">
        <v>68</v>
      </c>
      <c r="G19" s="40">
        <v>13</v>
      </c>
      <c r="H19" s="40">
        <v>30</v>
      </c>
      <c r="I19" s="40">
        <v>0</v>
      </c>
      <c r="J19" s="40">
        <v>0</v>
      </c>
      <c r="K19" s="40"/>
      <c r="L19" s="48">
        <f t="shared" si="0"/>
        <v>43</v>
      </c>
    </row>
    <row r="20" spans="1:12" s="25" customFormat="1" ht="68.099999999999994" customHeight="1">
      <c r="A20" s="40"/>
      <c r="B20" s="40" t="s">
        <v>20</v>
      </c>
      <c r="C20" s="38" t="s">
        <v>21</v>
      </c>
      <c r="D20" s="46">
        <v>24</v>
      </c>
      <c r="E20" s="46">
        <v>60</v>
      </c>
      <c r="F20" s="41" t="s">
        <v>67</v>
      </c>
      <c r="G20" s="40">
        <v>22</v>
      </c>
      <c r="H20" s="40">
        <v>55</v>
      </c>
      <c r="I20" s="40">
        <v>0</v>
      </c>
      <c r="J20" s="40">
        <v>0</v>
      </c>
      <c r="K20" s="40"/>
      <c r="L20" s="48">
        <f t="shared" si="0"/>
        <v>77</v>
      </c>
    </row>
    <row r="21" spans="1:12" s="23" customFormat="1" ht="68.099999999999994" customHeight="1">
      <c r="A21" s="37"/>
      <c r="B21" s="40" t="s">
        <v>20</v>
      </c>
      <c r="C21" s="38" t="s">
        <v>21</v>
      </c>
      <c r="D21" s="46">
        <v>24</v>
      </c>
      <c r="E21" s="46">
        <v>60</v>
      </c>
      <c r="F21" s="39" t="s">
        <v>19</v>
      </c>
      <c r="G21" s="40">
        <v>5</v>
      </c>
      <c r="H21" s="40">
        <v>20</v>
      </c>
      <c r="I21" s="40">
        <v>10</v>
      </c>
      <c r="J21" s="40">
        <v>5</v>
      </c>
      <c r="K21" s="40"/>
      <c r="L21" s="48">
        <f t="shared" si="0"/>
        <v>40</v>
      </c>
    </row>
    <row r="22" spans="1:12" s="25" customFormat="1" ht="68.099999999999994" customHeight="1">
      <c r="A22" s="40"/>
      <c r="B22" s="40" t="s">
        <v>23</v>
      </c>
      <c r="C22" s="38" t="s">
        <v>24</v>
      </c>
      <c r="D22" s="46">
        <v>20</v>
      </c>
      <c r="E22" s="46">
        <v>50</v>
      </c>
      <c r="F22" s="39" t="s">
        <v>11</v>
      </c>
      <c r="G22" s="40">
        <v>5</v>
      </c>
      <c r="H22" s="40">
        <v>10</v>
      </c>
      <c r="I22" s="40">
        <v>5</v>
      </c>
      <c r="J22" s="40">
        <v>3</v>
      </c>
      <c r="K22" s="40"/>
      <c r="L22" s="48">
        <f t="shared" si="0"/>
        <v>23</v>
      </c>
    </row>
    <row r="23" spans="1:12" s="25" customFormat="1" ht="68.099999999999994" customHeight="1">
      <c r="A23" s="40"/>
      <c r="B23" s="40" t="s">
        <v>23</v>
      </c>
      <c r="C23" s="38" t="s">
        <v>24</v>
      </c>
      <c r="D23" s="46">
        <v>20</v>
      </c>
      <c r="E23" s="46">
        <v>50</v>
      </c>
      <c r="F23" s="39" t="s">
        <v>16</v>
      </c>
      <c r="G23" s="40">
        <v>15</v>
      </c>
      <c r="H23" s="40">
        <v>30</v>
      </c>
      <c r="I23" s="40">
        <v>20</v>
      </c>
      <c r="J23" s="40">
        <v>8</v>
      </c>
      <c r="K23" s="40"/>
      <c r="L23" s="48">
        <f t="shared" si="0"/>
        <v>73</v>
      </c>
    </row>
    <row r="24" spans="1:12" s="23" customFormat="1" ht="68.099999999999994" customHeight="1">
      <c r="A24" s="37"/>
      <c r="B24" s="40">
        <v>89597</v>
      </c>
      <c r="C24" s="42" t="s">
        <v>25</v>
      </c>
      <c r="D24" s="46">
        <v>18</v>
      </c>
      <c r="E24" s="46">
        <v>45</v>
      </c>
      <c r="F24" s="39" t="s">
        <v>22</v>
      </c>
      <c r="G24" s="40">
        <v>0</v>
      </c>
      <c r="H24" s="40">
        <v>20</v>
      </c>
      <c r="I24" s="40">
        <v>10</v>
      </c>
      <c r="J24" s="40">
        <v>0</v>
      </c>
      <c r="K24" s="40"/>
      <c r="L24" s="48">
        <f t="shared" si="0"/>
        <v>30</v>
      </c>
    </row>
    <row r="25" spans="1:12" s="23" customFormat="1" ht="68.099999999999994" customHeight="1">
      <c r="A25" s="37"/>
      <c r="B25" s="40">
        <v>89597</v>
      </c>
      <c r="C25" s="42" t="s">
        <v>25</v>
      </c>
      <c r="D25" s="46">
        <v>18</v>
      </c>
      <c r="E25" s="46">
        <v>45</v>
      </c>
      <c r="F25" s="39" t="s">
        <v>11</v>
      </c>
      <c r="G25" s="40">
        <v>0</v>
      </c>
      <c r="H25" s="40">
        <v>20</v>
      </c>
      <c r="I25" s="40">
        <v>10</v>
      </c>
      <c r="J25" s="40">
        <v>0</v>
      </c>
      <c r="K25" s="40"/>
      <c r="L25" s="48">
        <f t="shared" si="0"/>
        <v>30</v>
      </c>
    </row>
    <row r="26" spans="1:12" s="23" customFormat="1" ht="70.349999999999994" customHeight="1">
      <c r="A26" s="37"/>
      <c r="B26" s="40" t="s">
        <v>27</v>
      </c>
      <c r="C26" s="42" t="s">
        <v>28</v>
      </c>
      <c r="D26" s="46">
        <v>29.25</v>
      </c>
      <c r="E26" s="46">
        <v>65</v>
      </c>
      <c r="F26" s="39" t="s">
        <v>11</v>
      </c>
      <c r="G26" s="40">
        <v>30</v>
      </c>
      <c r="H26" s="40">
        <v>50</v>
      </c>
      <c r="I26" s="40">
        <v>25</v>
      </c>
      <c r="J26" s="40">
        <v>15</v>
      </c>
      <c r="K26" s="40"/>
      <c r="L26" s="48">
        <f t="shared" si="0"/>
        <v>120</v>
      </c>
    </row>
    <row r="27" spans="1:12" s="25" customFormat="1" ht="70.349999999999994" customHeight="1">
      <c r="A27" s="40"/>
      <c r="B27" s="40" t="s">
        <v>27</v>
      </c>
      <c r="C27" s="42" t="s">
        <v>28</v>
      </c>
      <c r="D27" s="46">
        <v>29.25</v>
      </c>
      <c r="E27" s="46">
        <v>65</v>
      </c>
      <c r="F27" s="39" t="s">
        <v>16</v>
      </c>
      <c r="G27" s="40">
        <v>35</v>
      </c>
      <c r="H27" s="40">
        <v>60</v>
      </c>
      <c r="I27" s="40">
        <v>32</v>
      </c>
      <c r="J27" s="40">
        <v>17</v>
      </c>
      <c r="K27" s="40"/>
      <c r="L27" s="48">
        <f t="shared" si="0"/>
        <v>144</v>
      </c>
    </row>
    <row r="28" spans="1:12" ht="70.349999999999994" customHeight="1">
      <c r="A28" s="37"/>
      <c r="B28" s="40">
        <v>85839549724</v>
      </c>
      <c r="C28" s="42" t="s">
        <v>32</v>
      </c>
      <c r="D28" s="46">
        <v>18</v>
      </c>
      <c r="E28" s="46">
        <v>40</v>
      </c>
      <c r="F28" s="39" t="s">
        <v>11</v>
      </c>
      <c r="G28" s="40">
        <v>20</v>
      </c>
      <c r="H28" s="40">
        <v>40</v>
      </c>
      <c r="I28" s="40">
        <v>30</v>
      </c>
      <c r="J28" s="40">
        <v>10</v>
      </c>
      <c r="K28" s="40"/>
      <c r="L28" s="48">
        <f t="shared" si="0"/>
        <v>100</v>
      </c>
    </row>
    <row r="29" spans="1:12" ht="70.349999999999994" customHeight="1">
      <c r="A29" s="37"/>
      <c r="B29" s="40">
        <v>85839549724</v>
      </c>
      <c r="C29" s="42" t="s">
        <v>32</v>
      </c>
      <c r="D29" s="46">
        <v>18</v>
      </c>
      <c r="E29" s="46">
        <v>40</v>
      </c>
      <c r="F29" s="37" t="s">
        <v>16</v>
      </c>
      <c r="G29" s="40">
        <v>20</v>
      </c>
      <c r="H29" s="40">
        <v>40</v>
      </c>
      <c r="I29" s="40">
        <v>30</v>
      </c>
      <c r="J29" s="40">
        <v>10</v>
      </c>
      <c r="K29" s="40"/>
      <c r="L29" s="48">
        <f t="shared" si="0"/>
        <v>100</v>
      </c>
    </row>
    <row r="30" spans="1:12" ht="70.349999999999994" customHeight="1">
      <c r="A30" s="37"/>
      <c r="B30" s="40">
        <v>85839549724</v>
      </c>
      <c r="C30" s="42" t="s">
        <v>32</v>
      </c>
      <c r="D30" s="46">
        <v>18</v>
      </c>
      <c r="E30" s="46">
        <v>40</v>
      </c>
      <c r="F30" s="37" t="s">
        <v>33</v>
      </c>
      <c r="G30" s="40">
        <v>10</v>
      </c>
      <c r="H30" s="40">
        <v>20</v>
      </c>
      <c r="I30" s="40">
        <v>15</v>
      </c>
      <c r="J30" s="40">
        <v>5</v>
      </c>
      <c r="K30" s="37"/>
      <c r="L30" s="48">
        <f t="shared" si="0"/>
        <v>50</v>
      </c>
    </row>
    <row r="31" spans="1:12" ht="70.349999999999994" customHeight="1">
      <c r="A31" s="37"/>
      <c r="B31" s="40" t="s">
        <v>38</v>
      </c>
      <c r="C31" s="42" t="s">
        <v>39</v>
      </c>
      <c r="D31" s="46">
        <v>29.25</v>
      </c>
      <c r="E31" s="46">
        <v>65</v>
      </c>
      <c r="F31" s="37" t="s">
        <v>16</v>
      </c>
      <c r="G31" s="40">
        <v>10</v>
      </c>
      <c r="H31" s="40">
        <v>20</v>
      </c>
      <c r="I31" s="40">
        <v>15</v>
      </c>
      <c r="J31" s="40">
        <v>5</v>
      </c>
      <c r="K31" s="40"/>
      <c r="L31" s="48">
        <f t="shared" si="0"/>
        <v>50</v>
      </c>
    </row>
    <row r="32" spans="1:12" ht="70.349999999999994" customHeight="1">
      <c r="A32" s="37"/>
      <c r="B32" s="40" t="s">
        <v>38</v>
      </c>
      <c r="C32" s="42" t="s">
        <v>39</v>
      </c>
      <c r="D32" s="46">
        <v>29.25</v>
      </c>
      <c r="E32" s="46">
        <v>65</v>
      </c>
      <c r="F32" s="37" t="s">
        <v>33</v>
      </c>
      <c r="G32" s="40">
        <v>5</v>
      </c>
      <c r="H32" s="40">
        <v>10</v>
      </c>
      <c r="I32" s="40">
        <v>8</v>
      </c>
      <c r="J32" s="40">
        <v>5</v>
      </c>
      <c r="K32" s="40"/>
      <c r="L32" s="48">
        <f t="shared" si="0"/>
        <v>28</v>
      </c>
    </row>
    <row r="33" spans="1:12" ht="70.349999999999994" customHeight="1">
      <c r="A33" s="37"/>
      <c r="B33" s="40" t="s">
        <v>40</v>
      </c>
      <c r="C33" s="42" t="s">
        <v>41</v>
      </c>
      <c r="D33" s="46">
        <v>20.25</v>
      </c>
      <c r="E33" s="46">
        <v>45</v>
      </c>
      <c r="F33" s="37" t="s">
        <v>11</v>
      </c>
      <c r="G33" s="40">
        <v>6</v>
      </c>
      <c r="H33" s="40">
        <v>12</v>
      </c>
      <c r="I33" s="40">
        <v>9</v>
      </c>
      <c r="J33" s="40">
        <v>3</v>
      </c>
      <c r="K33" s="40"/>
      <c r="L33" s="48">
        <f t="shared" si="0"/>
        <v>30</v>
      </c>
    </row>
    <row r="34" spans="1:12" ht="70.349999999999994" customHeight="1">
      <c r="A34" s="37"/>
      <c r="B34" s="40" t="s">
        <v>40</v>
      </c>
      <c r="C34" s="42" t="s">
        <v>41</v>
      </c>
      <c r="D34" s="46">
        <v>20.25</v>
      </c>
      <c r="E34" s="46">
        <v>45</v>
      </c>
      <c r="F34" s="37" t="s">
        <v>42</v>
      </c>
      <c r="G34" s="40">
        <v>6</v>
      </c>
      <c r="H34" s="40">
        <v>12</v>
      </c>
      <c r="I34" s="40">
        <v>9</v>
      </c>
      <c r="J34" s="40">
        <v>3</v>
      </c>
      <c r="K34" s="40"/>
      <c r="L34" s="48">
        <f t="shared" si="0"/>
        <v>30</v>
      </c>
    </row>
    <row r="35" spans="1:12" ht="61.35" customHeight="1">
      <c r="A35" s="37"/>
      <c r="B35" s="40" t="s">
        <v>43</v>
      </c>
      <c r="C35" s="42" t="s">
        <v>44</v>
      </c>
      <c r="D35" s="46">
        <v>13</v>
      </c>
      <c r="E35" s="46">
        <v>40</v>
      </c>
      <c r="F35" s="37" t="s">
        <v>11</v>
      </c>
      <c r="G35" s="40">
        <v>20</v>
      </c>
      <c r="H35" s="40">
        <v>40</v>
      </c>
      <c r="I35" s="40">
        <v>30</v>
      </c>
      <c r="J35" s="40">
        <v>10</v>
      </c>
      <c r="K35" s="40"/>
      <c r="L35" s="48">
        <f t="shared" si="0"/>
        <v>100</v>
      </c>
    </row>
    <row r="36" spans="1:12" ht="61.35" customHeight="1">
      <c r="A36" s="37"/>
      <c r="B36" s="40">
        <v>85924550742</v>
      </c>
      <c r="C36" s="42" t="s">
        <v>52</v>
      </c>
      <c r="D36" s="46">
        <v>12.1</v>
      </c>
      <c r="E36" s="46">
        <v>30</v>
      </c>
      <c r="F36" s="37" t="s">
        <v>11</v>
      </c>
      <c r="G36" s="40">
        <v>10</v>
      </c>
      <c r="H36" s="40">
        <v>20</v>
      </c>
      <c r="I36" s="40">
        <v>15</v>
      </c>
      <c r="J36" s="40">
        <v>5</v>
      </c>
      <c r="K36" s="40"/>
      <c r="L36" s="48">
        <f t="shared" si="0"/>
        <v>50</v>
      </c>
    </row>
    <row r="37" spans="1:12" ht="61.35" customHeight="1">
      <c r="A37" s="37"/>
      <c r="B37" s="40">
        <v>85924550742</v>
      </c>
      <c r="C37" s="42" t="s">
        <v>52</v>
      </c>
      <c r="D37" s="46">
        <v>12.1</v>
      </c>
      <c r="E37" s="46">
        <v>30</v>
      </c>
      <c r="F37" s="37" t="s">
        <v>16</v>
      </c>
      <c r="G37" s="40">
        <v>10</v>
      </c>
      <c r="H37" s="40">
        <v>20</v>
      </c>
      <c r="I37" s="40">
        <v>15</v>
      </c>
      <c r="J37" s="40">
        <v>5</v>
      </c>
      <c r="K37" s="40"/>
      <c r="L37" s="48">
        <f t="shared" si="0"/>
        <v>50</v>
      </c>
    </row>
    <row r="38" spans="1:12" ht="61.35" customHeight="1">
      <c r="A38" s="37"/>
      <c r="B38" s="40">
        <v>85924550742</v>
      </c>
      <c r="C38" s="42" t="s">
        <v>52</v>
      </c>
      <c r="D38" s="46">
        <v>12.1</v>
      </c>
      <c r="E38" s="46">
        <v>30</v>
      </c>
      <c r="F38" s="37" t="s">
        <v>48</v>
      </c>
      <c r="G38" s="40">
        <v>4</v>
      </c>
      <c r="H38" s="40">
        <v>8</v>
      </c>
      <c r="I38" s="40">
        <v>6</v>
      </c>
      <c r="J38" s="40">
        <v>2</v>
      </c>
      <c r="K38" s="40"/>
      <c r="L38" s="48">
        <f t="shared" si="0"/>
        <v>20</v>
      </c>
    </row>
    <row r="39" spans="1:12" ht="61.35" customHeight="1">
      <c r="A39" s="37"/>
      <c r="B39" s="40" t="s">
        <v>54</v>
      </c>
      <c r="C39" s="42" t="s">
        <v>53</v>
      </c>
      <c r="D39" s="46">
        <v>10.199999999999999</v>
      </c>
      <c r="E39" s="46">
        <v>28</v>
      </c>
      <c r="F39" s="37" t="s">
        <v>11</v>
      </c>
      <c r="G39" s="40"/>
      <c r="H39" s="40"/>
      <c r="I39" s="40"/>
      <c r="J39" s="40"/>
      <c r="K39" s="40">
        <v>200</v>
      </c>
      <c r="L39" s="48">
        <f t="shared" si="0"/>
        <v>200</v>
      </c>
    </row>
    <row r="40" spans="1:12" ht="61.35" customHeight="1">
      <c r="A40" s="37"/>
      <c r="B40" s="40" t="s">
        <v>54</v>
      </c>
      <c r="C40" s="42" t="s">
        <v>53</v>
      </c>
      <c r="D40" s="46">
        <v>10.199999999999999</v>
      </c>
      <c r="E40" s="46">
        <v>28</v>
      </c>
      <c r="F40" s="37" t="s">
        <v>31</v>
      </c>
      <c r="G40" s="40"/>
      <c r="H40" s="40"/>
      <c r="I40" s="40"/>
      <c r="J40" s="40"/>
      <c r="K40" s="40">
        <v>200</v>
      </c>
      <c r="L40" s="48">
        <f t="shared" si="0"/>
        <v>200</v>
      </c>
    </row>
    <row r="41" spans="1:12" ht="61.35" customHeight="1">
      <c r="A41" s="37"/>
      <c r="B41" s="40" t="s">
        <v>56</v>
      </c>
      <c r="C41" s="42" t="s">
        <v>55</v>
      </c>
      <c r="D41" s="46">
        <v>10.199999999999999</v>
      </c>
      <c r="E41" s="46">
        <v>28</v>
      </c>
      <c r="F41" s="37" t="s">
        <v>11</v>
      </c>
      <c r="G41" s="40"/>
      <c r="H41" s="40"/>
      <c r="I41" s="40"/>
      <c r="J41" s="40"/>
      <c r="K41" s="40">
        <v>160</v>
      </c>
      <c r="L41" s="48">
        <f t="shared" si="0"/>
        <v>160</v>
      </c>
    </row>
    <row r="42" spans="1:12" ht="61.35" customHeight="1">
      <c r="A42" s="37"/>
      <c r="B42" s="40" t="s">
        <v>56</v>
      </c>
      <c r="C42" s="42" t="s">
        <v>55</v>
      </c>
      <c r="D42" s="46">
        <v>10.199999999999999</v>
      </c>
      <c r="E42" s="46">
        <v>28</v>
      </c>
      <c r="F42" s="37" t="s">
        <v>31</v>
      </c>
      <c r="G42" s="40"/>
      <c r="H42" s="40"/>
      <c r="I42" s="40"/>
      <c r="J42" s="40"/>
      <c r="K42" s="40">
        <v>160</v>
      </c>
      <c r="L42" s="48">
        <f t="shared" si="0"/>
        <v>160</v>
      </c>
    </row>
    <row r="43" spans="1:12" ht="61.35" customHeight="1">
      <c r="A43" s="37"/>
      <c r="B43" s="40" t="s">
        <v>66</v>
      </c>
      <c r="C43" s="42" t="s">
        <v>65</v>
      </c>
      <c r="D43" s="46">
        <v>5.85</v>
      </c>
      <c r="E43" s="46">
        <v>15</v>
      </c>
      <c r="F43" s="37" t="s">
        <v>72</v>
      </c>
      <c r="G43" s="40"/>
      <c r="H43" s="40"/>
      <c r="I43" s="40"/>
      <c r="J43" s="40"/>
      <c r="K43" s="40">
        <v>50</v>
      </c>
      <c r="L43" s="48">
        <f t="shared" si="0"/>
        <v>50</v>
      </c>
    </row>
    <row r="44" spans="1:12" ht="61.35" customHeight="1">
      <c r="A44" s="37"/>
      <c r="B44" s="40" t="s">
        <v>58</v>
      </c>
      <c r="C44" s="42" t="s">
        <v>57</v>
      </c>
      <c r="D44" s="46">
        <v>10</v>
      </c>
      <c r="E44" s="46">
        <v>25</v>
      </c>
      <c r="F44" s="37" t="s">
        <v>16</v>
      </c>
      <c r="G44" s="40"/>
      <c r="H44" s="40"/>
      <c r="I44" s="40"/>
      <c r="J44" s="40"/>
      <c r="K44" s="40">
        <v>130</v>
      </c>
      <c r="L44" s="48">
        <f t="shared" si="0"/>
        <v>130</v>
      </c>
    </row>
    <row r="45" spans="1:12" ht="61.35" customHeight="1">
      <c r="A45" s="37"/>
      <c r="B45" s="40" t="s">
        <v>58</v>
      </c>
      <c r="C45" s="42" t="s">
        <v>57</v>
      </c>
      <c r="D45" s="46">
        <v>10</v>
      </c>
      <c r="E45" s="46">
        <v>25</v>
      </c>
      <c r="F45" s="37" t="s">
        <v>18</v>
      </c>
      <c r="G45" s="40"/>
      <c r="H45" s="40"/>
      <c r="I45" s="40"/>
      <c r="J45" s="40"/>
      <c r="K45" s="40">
        <v>6</v>
      </c>
      <c r="L45" s="48">
        <f t="shared" si="0"/>
        <v>6</v>
      </c>
    </row>
    <row r="46" spans="1:12" ht="61.35" customHeight="1">
      <c r="A46" s="37"/>
      <c r="B46" s="40" t="s">
        <v>58</v>
      </c>
      <c r="C46" s="42" t="s">
        <v>57</v>
      </c>
      <c r="D46" s="46">
        <v>10</v>
      </c>
      <c r="E46" s="46">
        <v>25</v>
      </c>
      <c r="F46" s="37" t="s">
        <v>59</v>
      </c>
      <c r="G46" s="40"/>
      <c r="H46" s="40"/>
      <c r="I46" s="40"/>
      <c r="J46" s="40"/>
      <c r="K46" s="40">
        <v>30</v>
      </c>
      <c r="L46" s="48">
        <f t="shared" si="0"/>
        <v>30</v>
      </c>
    </row>
    <row r="47" spans="1:12" ht="61.35" customHeight="1">
      <c r="A47" s="37"/>
      <c r="B47" s="40" t="s">
        <v>61</v>
      </c>
      <c r="C47" s="42" t="s">
        <v>60</v>
      </c>
      <c r="D47" s="46">
        <v>10</v>
      </c>
      <c r="E47" s="46">
        <v>25</v>
      </c>
      <c r="F47" s="37" t="s">
        <v>31</v>
      </c>
      <c r="G47" s="40"/>
      <c r="H47" s="40"/>
      <c r="I47" s="40"/>
      <c r="J47" s="40"/>
      <c r="K47" s="40">
        <v>100</v>
      </c>
      <c r="L47" s="48">
        <f t="shared" si="0"/>
        <v>100</v>
      </c>
    </row>
    <row r="48" spans="1:12" ht="61.35" customHeight="1">
      <c r="A48" s="37"/>
      <c r="B48" s="40" t="s">
        <v>61</v>
      </c>
      <c r="C48" s="42" t="s">
        <v>60</v>
      </c>
      <c r="D48" s="46">
        <v>10</v>
      </c>
      <c r="E48" s="46">
        <v>25</v>
      </c>
      <c r="F48" s="37" t="s">
        <v>11</v>
      </c>
      <c r="G48" s="40"/>
      <c r="H48" s="40"/>
      <c r="I48" s="40"/>
      <c r="J48" s="40"/>
      <c r="K48" s="40">
        <v>200</v>
      </c>
      <c r="L48" s="48">
        <f t="shared" si="0"/>
        <v>200</v>
      </c>
    </row>
    <row r="49" spans="1:12" ht="61.35" customHeight="1">
      <c r="A49" s="37"/>
      <c r="B49" s="40" t="s">
        <v>61</v>
      </c>
      <c r="C49" s="42" t="s">
        <v>60</v>
      </c>
      <c r="D49" s="46">
        <v>10</v>
      </c>
      <c r="E49" s="46">
        <v>25</v>
      </c>
      <c r="F49" s="37" t="s">
        <v>16</v>
      </c>
      <c r="G49" s="40"/>
      <c r="H49" s="40"/>
      <c r="I49" s="40"/>
      <c r="J49" s="40"/>
      <c r="K49" s="40">
        <v>200</v>
      </c>
      <c r="L49" s="48">
        <f t="shared" si="0"/>
        <v>200</v>
      </c>
    </row>
    <row r="50" spans="1:12" ht="61.35" customHeight="1">
      <c r="A50" s="37"/>
      <c r="B50" s="40" t="s">
        <v>61</v>
      </c>
      <c r="C50" s="42" t="s">
        <v>60</v>
      </c>
      <c r="D50" s="46">
        <v>10</v>
      </c>
      <c r="E50" s="46">
        <v>25</v>
      </c>
      <c r="F50" s="37" t="s">
        <v>59</v>
      </c>
      <c r="G50" s="40"/>
      <c r="H50" s="40"/>
      <c r="I50" s="40"/>
      <c r="J50" s="40"/>
      <c r="K50" s="40">
        <v>30</v>
      </c>
      <c r="L50" s="48">
        <f t="shared" si="0"/>
        <v>30</v>
      </c>
    </row>
    <row r="51" spans="1:12">
      <c r="A51" s="63"/>
      <c r="B51" s="64"/>
      <c r="C51" s="37"/>
      <c r="D51" s="65"/>
      <c r="E51" s="65"/>
      <c r="F51" s="63"/>
      <c r="G51" s="63"/>
      <c r="H51" s="63"/>
      <c r="I51" s="63"/>
      <c r="J51" s="63"/>
      <c r="K51" s="63"/>
      <c r="L51" s="66">
        <f>SUM(L18:L50)</f>
        <v>2709</v>
      </c>
    </row>
    <row r="52" spans="1:12">
      <c r="A52" s="47"/>
      <c r="F52" s="47"/>
      <c r="G52" s="47"/>
      <c r="H52" s="47"/>
      <c r="I52" s="47"/>
      <c r="J52" s="47"/>
      <c r="K52" s="47"/>
      <c r="L52" s="49"/>
    </row>
    <row r="53" spans="1:12">
      <c r="A53" s="47"/>
      <c r="F53" s="47"/>
      <c r="G53" s="47"/>
      <c r="H53" s="47"/>
      <c r="I53" s="47"/>
      <c r="J53" s="47"/>
      <c r="K53" s="47"/>
      <c r="L53" s="49"/>
    </row>
    <row r="54" spans="1:12">
      <c r="A54" s="47"/>
      <c r="F54" s="47"/>
      <c r="G54" s="47"/>
      <c r="H54" s="47"/>
      <c r="I54" s="47"/>
      <c r="J54" s="47"/>
      <c r="K54" s="47"/>
      <c r="L54" s="49"/>
    </row>
    <row r="55" spans="1:12">
      <c r="A55" s="47"/>
      <c r="F55" s="47"/>
      <c r="G55" s="47"/>
      <c r="H55" s="47"/>
      <c r="I55" s="47"/>
      <c r="J55" s="47"/>
      <c r="K55" s="47"/>
      <c r="L55" s="49"/>
    </row>
    <row r="56" spans="1:12">
      <c r="A56" s="47"/>
      <c r="F56" s="47"/>
      <c r="G56" s="47"/>
      <c r="H56" s="47"/>
      <c r="I56" s="47"/>
      <c r="J56" s="47"/>
      <c r="K56" s="47"/>
      <c r="L56" s="49"/>
    </row>
    <row r="57" spans="1:12">
      <c r="A57" s="47"/>
      <c r="F57" s="47"/>
      <c r="G57" s="47"/>
      <c r="H57" s="47"/>
      <c r="I57" s="47"/>
      <c r="J57" s="47"/>
      <c r="K57" s="47"/>
      <c r="L57" s="49"/>
    </row>
    <row r="58" spans="1:12">
      <c r="A58" s="47"/>
      <c r="F58" s="47"/>
      <c r="G58" s="47"/>
      <c r="H58" s="47"/>
      <c r="I58" s="47"/>
      <c r="J58" s="47"/>
      <c r="K58" s="47"/>
      <c r="L58" s="49"/>
    </row>
    <row r="59" spans="1:12" s="30" customFormat="1">
      <c r="A59" s="47"/>
      <c r="B59" s="44"/>
      <c r="C59" s="43"/>
      <c r="D59" s="45"/>
      <c r="E59" s="45"/>
      <c r="F59" s="47"/>
      <c r="G59" s="47"/>
      <c r="H59" s="47"/>
      <c r="I59" s="47"/>
      <c r="J59" s="47"/>
      <c r="K59" s="47"/>
      <c r="L59" s="49"/>
    </row>
    <row r="60" spans="1:12" s="30" customFormat="1">
      <c r="A60" s="47"/>
      <c r="B60" s="44"/>
      <c r="C60" s="43"/>
      <c r="D60" s="45"/>
      <c r="E60" s="45"/>
      <c r="F60" s="47"/>
      <c r="G60" s="47"/>
      <c r="H60" s="47"/>
      <c r="I60" s="47"/>
      <c r="J60" s="47"/>
      <c r="K60" s="47"/>
      <c r="L60" s="49"/>
    </row>
    <row r="61" spans="1:12" s="30" customFormat="1">
      <c r="A61" s="47"/>
      <c r="B61" s="44"/>
      <c r="C61" s="43"/>
      <c r="D61" s="45"/>
      <c r="E61" s="45"/>
      <c r="F61" s="47"/>
      <c r="G61" s="47"/>
      <c r="H61" s="47"/>
      <c r="I61" s="47"/>
      <c r="J61" s="47"/>
      <c r="K61" s="47"/>
      <c r="L61" s="49"/>
    </row>
    <row r="62" spans="1:12" s="30" customFormat="1">
      <c r="A62" s="47"/>
      <c r="B62" s="44"/>
      <c r="C62" s="43"/>
      <c r="D62" s="45"/>
      <c r="E62" s="45"/>
      <c r="F62" s="47"/>
      <c r="G62" s="47"/>
      <c r="H62" s="47"/>
      <c r="I62" s="47"/>
      <c r="J62" s="47"/>
      <c r="K62" s="47"/>
      <c r="L62" s="49"/>
    </row>
    <row r="63" spans="1:12" s="30" customFormat="1">
      <c r="A63" s="47"/>
      <c r="B63" s="44"/>
      <c r="C63" s="43"/>
      <c r="D63" s="45"/>
      <c r="E63" s="45"/>
      <c r="F63" s="47"/>
      <c r="G63" s="47"/>
      <c r="H63" s="47"/>
      <c r="I63" s="47"/>
      <c r="J63" s="47"/>
      <c r="K63" s="47"/>
      <c r="L63" s="49"/>
    </row>
    <row r="64" spans="1:12" s="30" customFormat="1">
      <c r="A64" s="47"/>
      <c r="B64" s="44"/>
      <c r="C64" s="43"/>
      <c r="D64" s="45"/>
      <c r="E64" s="45"/>
      <c r="F64" s="47"/>
      <c r="G64" s="47"/>
      <c r="H64" s="47"/>
      <c r="I64" s="47"/>
      <c r="J64" s="47"/>
      <c r="K64" s="47"/>
      <c r="L64" s="49"/>
    </row>
    <row r="65" spans="1:12" s="30" customFormat="1">
      <c r="A65" s="47"/>
      <c r="B65" s="44"/>
      <c r="C65" s="43"/>
      <c r="D65" s="45"/>
      <c r="E65" s="45"/>
      <c r="F65" s="47"/>
      <c r="G65" s="47"/>
      <c r="H65" s="47"/>
      <c r="I65" s="47"/>
      <c r="J65" s="47"/>
      <c r="K65" s="47"/>
      <c r="L65" s="49"/>
    </row>
    <row r="66" spans="1:12" s="30" customFormat="1">
      <c r="A66" s="47"/>
      <c r="B66" s="44"/>
      <c r="C66" s="43"/>
      <c r="D66" s="45"/>
      <c r="E66" s="45"/>
      <c r="F66" s="47"/>
      <c r="G66" s="47"/>
      <c r="H66" s="47"/>
      <c r="I66" s="47"/>
      <c r="J66" s="47"/>
      <c r="K66" s="47"/>
      <c r="L66" s="49"/>
    </row>
    <row r="67" spans="1:12" s="30" customFormat="1">
      <c r="A67" s="47"/>
      <c r="B67" s="44"/>
      <c r="C67" s="43"/>
      <c r="D67" s="45"/>
      <c r="E67" s="45"/>
      <c r="F67" s="47"/>
      <c r="G67" s="47"/>
      <c r="H67" s="47"/>
      <c r="I67" s="47"/>
      <c r="J67" s="47"/>
      <c r="K67" s="47"/>
      <c r="L67" s="49"/>
    </row>
    <row r="68" spans="1:12" s="30" customFormat="1">
      <c r="A68" s="47"/>
      <c r="B68" s="44"/>
      <c r="C68" s="43"/>
      <c r="D68" s="45"/>
      <c r="E68" s="45"/>
      <c r="F68" s="47"/>
      <c r="G68" s="47"/>
      <c r="H68" s="47"/>
      <c r="I68" s="47"/>
      <c r="J68" s="47"/>
      <c r="K68" s="47"/>
      <c r="L68" s="49"/>
    </row>
    <row r="69" spans="1:12" s="30" customFormat="1">
      <c r="A69" s="47"/>
      <c r="B69" s="44"/>
      <c r="C69" s="43"/>
      <c r="D69" s="45"/>
      <c r="E69" s="45"/>
      <c r="F69" s="47"/>
      <c r="G69" s="47"/>
      <c r="H69" s="47"/>
      <c r="I69" s="47"/>
      <c r="J69" s="47"/>
      <c r="K69" s="47"/>
      <c r="L69" s="49"/>
    </row>
    <row r="70" spans="1:12" s="30" customFormat="1">
      <c r="A70" s="47"/>
      <c r="B70" s="44"/>
      <c r="C70" s="43"/>
      <c r="D70" s="45"/>
      <c r="E70" s="45"/>
      <c r="F70" s="47"/>
      <c r="G70" s="47"/>
      <c r="H70" s="47"/>
      <c r="I70" s="47"/>
      <c r="J70" s="47"/>
      <c r="K70" s="47"/>
      <c r="L70" s="49"/>
    </row>
    <row r="71" spans="1:12" s="30" customFormat="1">
      <c r="A71" s="47"/>
      <c r="B71" s="44"/>
      <c r="C71" s="43"/>
      <c r="D71" s="45"/>
      <c r="E71" s="45"/>
      <c r="F71" s="47"/>
      <c r="G71" s="47"/>
      <c r="H71" s="47"/>
      <c r="I71" s="47"/>
      <c r="J71" s="47"/>
      <c r="K71" s="47"/>
      <c r="L71" s="49"/>
    </row>
    <row r="72" spans="1:12" s="30" customFormat="1">
      <c r="A72" s="47"/>
      <c r="B72" s="44"/>
      <c r="C72" s="43"/>
      <c r="D72" s="45"/>
      <c r="E72" s="45"/>
      <c r="F72" s="47"/>
      <c r="G72" s="47"/>
      <c r="H72" s="47"/>
      <c r="I72" s="47"/>
      <c r="J72" s="47"/>
      <c r="K72" s="47"/>
      <c r="L72" s="49"/>
    </row>
    <row r="73" spans="1:12" s="30" customFormat="1">
      <c r="A73" s="47"/>
      <c r="B73" s="44"/>
      <c r="C73" s="43"/>
      <c r="D73" s="45"/>
      <c r="E73" s="45"/>
      <c r="F73" s="47"/>
      <c r="G73" s="47"/>
      <c r="H73" s="47"/>
      <c r="I73" s="47"/>
      <c r="J73" s="47"/>
      <c r="K73" s="47"/>
      <c r="L73" s="49"/>
    </row>
    <row r="74" spans="1:12" s="30" customFormat="1">
      <c r="A74" s="47"/>
      <c r="B74" s="44"/>
      <c r="C74" s="43"/>
      <c r="D74" s="45"/>
      <c r="E74" s="45"/>
      <c r="F74" s="47"/>
      <c r="G74" s="47"/>
      <c r="H74" s="47"/>
      <c r="I74" s="47"/>
      <c r="J74" s="47"/>
      <c r="K74" s="47"/>
      <c r="L74" s="49"/>
    </row>
    <row r="75" spans="1:12" s="30" customFormat="1">
      <c r="A75" s="47"/>
      <c r="B75" s="44"/>
      <c r="C75" s="43"/>
      <c r="D75" s="45"/>
      <c r="E75" s="45"/>
      <c r="F75" s="47"/>
      <c r="G75" s="47"/>
      <c r="H75" s="47"/>
      <c r="I75" s="47"/>
      <c r="J75" s="47"/>
      <c r="K75" s="47"/>
      <c r="L75" s="49"/>
    </row>
    <row r="76" spans="1:12" s="30" customFormat="1">
      <c r="A76" s="47"/>
      <c r="B76" s="44"/>
      <c r="C76" s="43"/>
      <c r="D76" s="45"/>
      <c r="E76" s="45"/>
      <c r="F76" s="47"/>
      <c r="G76" s="47"/>
      <c r="H76" s="47"/>
      <c r="I76" s="47"/>
      <c r="J76" s="47"/>
      <c r="K76" s="47"/>
      <c r="L76" s="49"/>
    </row>
    <row r="77" spans="1:12" s="30" customFormat="1">
      <c r="A77" s="47"/>
      <c r="B77" s="44"/>
      <c r="C77" s="43"/>
      <c r="D77" s="45"/>
      <c r="E77" s="45"/>
      <c r="F77" s="47"/>
      <c r="G77" s="47"/>
      <c r="H77" s="47"/>
      <c r="I77" s="47"/>
      <c r="J77" s="47"/>
      <c r="K77" s="47"/>
      <c r="L77" s="49"/>
    </row>
    <row r="78" spans="1:12" s="30" customFormat="1">
      <c r="A78" s="47"/>
      <c r="B78" s="44"/>
      <c r="C78" s="43"/>
      <c r="D78" s="45"/>
      <c r="E78" s="45"/>
      <c r="F78" s="47"/>
      <c r="G78" s="47"/>
      <c r="H78" s="47"/>
      <c r="I78" s="47"/>
      <c r="J78" s="47"/>
      <c r="K78" s="47"/>
      <c r="L78" s="49"/>
    </row>
    <row r="79" spans="1:12" s="30" customFormat="1">
      <c r="A79" s="43"/>
      <c r="B79" s="44"/>
      <c r="C79" s="43"/>
      <c r="D79" s="45"/>
      <c r="E79" s="45"/>
      <c r="F79" s="43"/>
      <c r="G79" s="43"/>
      <c r="H79" s="43"/>
      <c r="I79" s="43"/>
      <c r="J79" s="43"/>
      <c r="K79" s="43"/>
      <c r="L79" s="50"/>
    </row>
    <row r="80" spans="1:12" s="30" customFormat="1">
      <c r="A80" s="43"/>
      <c r="B80" s="44"/>
      <c r="C80" s="43"/>
      <c r="D80" s="45"/>
      <c r="E80" s="45"/>
      <c r="F80" s="43"/>
      <c r="G80" s="43"/>
      <c r="H80" s="43"/>
      <c r="I80" s="43"/>
      <c r="J80" s="43"/>
      <c r="K80" s="43"/>
      <c r="L80" s="50"/>
    </row>
    <row r="81" spans="1:12" s="30" customFormat="1">
      <c r="A81" s="43"/>
      <c r="B81" s="44"/>
      <c r="C81" s="43"/>
      <c r="D81" s="45"/>
      <c r="E81" s="45"/>
      <c r="F81" s="43"/>
      <c r="G81" s="43"/>
      <c r="H81" s="43"/>
      <c r="I81" s="43"/>
      <c r="J81" s="43"/>
      <c r="K81" s="43"/>
      <c r="L81" s="50"/>
    </row>
    <row r="82" spans="1:12" s="30" customFormat="1">
      <c r="A82" s="43"/>
      <c r="B82" s="44"/>
      <c r="C82" s="43"/>
      <c r="D82" s="45"/>
      <c r="E82" s="45"/>
      <c r="F82" s="43"/>
      <c r="G82" s="43"/>
      <c r="H82" s="43"/>
      <c r="I82" s="43"/>
      <c r="J82" s="43"/>
      <c r="K82" s="43"/>
      <c r="L82" s="50"/>
    </row>
    <row r="83" spans="1:12" s="30" customFormat="1">
      <c r="A83" s="43"/>
      <c r="B83" s="44"/>
      <c r="C83" s="43"/>
      <c r="D83" s="45"/>
      <c r="E83" s="45"/>
      <c r="F83" s="43"/>
      <c r="G83" s="43"/>
      <c r="H83" s="43"/>
      <c r="I83" s="43"/>
      <c r="J83" s="43"/>
      <c r="K83" s="43"/>
      <c r="L83" s="50"/>
    </row>
    <row r="84" spans="1:12" s="30" customFormat="1">
      <c r="A84" s="43"/>
      <c r="B84" s="44"/>
      <c r="C84" s="43"/>
      <c r="D84" s="45"/>
      <c r="E84" s="45"/>
      <c r="F84" s="43"/>
      <c r="G84" s="43"/>
      <c r="H84" s="43"/>
      <c r="I84" s="43"/>
      <c r="J84" s="43"/>
      <c r="K84" s="43"/>
      <c r="L84" s="50"/>
    </row>
    <row r="85" spans="1:12" s="30" customFormat="1">
      <c r="A85" s="43"/>
      <c r="B85" s="44"/>
      <c r="C85" s="43"/>
      <c r="D85" s="45"/>
      <c r="E85" s="45"/>
      <c r="F85" s="43"/>
      <c r="G85" s="43"/>
      <c r="H85" s="43"/>
      <c r="I85" s="43"/>
      <c r="J85" s="43"/>
      <c r="K85" s="43"/>
      <c r="L85" s="50"/>
    </row>
    <row r="86" spans="1:12" s="30" customFormat="1">
      <c r="A86" s="43"/>
      <c r="B86" s="44"/>
      <c r="C86" s="43"/>
      <c r="D86" s="45"/>
      <c r="E86" s="45"/>
      <c r="F86" s="43"/>
      <c r="G86" s="43"/>
      <c r="H86" s="43"/>
      <c r="I86" s="43"/>
      <c r="J86" s="43"/>
      <c r="K86" s="43"/>
      <c r="L86" s="50"/>
    </row>
    <row r="87" spans="1:12" s="30" customFormat="1">
      <c r="A87" s="43"/>
      <c r="B87" s="44"/>
      <c r="C87" s="43"/>
      <c r="D87" s="45"/>
      <c r="E87" s="45"/>
      <c r="F87" s="43"/>
      <c r="G87" s="43"/>
      <c r="H87" s="43"/>
      <c r="I87" s="43"/>
      <c r="J87" s="43"/>
      <c r="K87" s="43"/>
      <c r="L87" s="50"/>
    </row>
    <row r="88" spans="1:12" s="30" customFormat="1">
      <c r="A88" s="43"/>
      <c r="B88" s="44"/>
      <c r="C88" s="43"/>
      <c r="D88" s="45"/>
      <c r="E88" s="45"/>
      <c r="F88" s="43"/>
      <c r="G88" s="43"/>
      <c r="H88" s="43"/>
      <c r="I88" s="43"/>
      <c r="J88" s="43"/>
      <c r="K88" s="43"/>
      <c r="L88" s="50"/>
    </row>
    <row r="89" spans="1:12" s="30" customFormat="1">
      <c r="A89" s="43"/>
      <c r="B89" s="44"/>
      <c r="C89" s="43"/>
      <c r="D89" s="45"/>
      <c r="E89" s="45"/>
      <c r="F89" s="43"/>
      <c r="G89" s="43"/>
      <c r="H89" s="43"/>
      <c r="I89" s="43"/>
      <c r="J89" s="43"/>
      <c r="K89" s="43"/>
      <c r="L89" s="50"/>
    </row>
    <row r="90" spans="1:12" s="30" customFormat="1">
      <c r="A90" s="43"/>
      <c r="B90" s="44"/>
      <c r="C90" s="43"/>
      <c r="D90" s="45"/>
      <c r="E90" s="45"/>
      <c r="F90" s="43"/>
      <c r="G90" s="43"/>
      <c r="H90" s="43"/>
      <c r="I90" s="43"/>
      <c r="J90" s="43"/>
      <c r="K90" s="43"/>
      <c r="L90" s="50"/>
    </row>
    <row r="91" spans="1:12" s="16" customFormat="1">
      <c r="A91" s="43"/>
      <c r="B91" s="44"/>
      <c r="C91" s="43"/>
      <c r="D91" s="45"/>
      <c r="E91" s="45"/>
      <c r="F91" s="43"/>
      <c r="G91" s="43"/>
      <c r="H91" s="43"/>
      <c r="I91" s="43"/>
      <c r="J91" s="43"/>
      <c r="K91" s="43"/>
      <c r="L91" s="50"/>
    </row>
    <row r="92" spans="1:12" s="16" customFormat="1">
      <c r="A92" s="43"/>
      <c r="B92" s="44"/>
      <c r="C92" s="43"/>
      <c r="D92" s="45"/>
      <c r="E92" s="45"/>
      <c r="F92" s="43"/>
      <c r="G92" s="43"/>
      <c r="H92" s="43"/>
      <c r="I92" s="43"/>
      <c r="J92" s="43"/>
      <c r="K92" s="43"/>
      <c r="L92" s="50"/>
    </row>
    <row r="93" spans="1:12" s="16" customFormat="1">
      <c r="A93" s="43"/>
      <c r="B93" s="44"/>
      <c r="C93" s="43"/>
      <c r="D93" s="45"/>
      <c r="E93" s="45"/>
      <c r="F93" s="43"/>
      <c r="G93" s="43"/>
      <c r="H93" s="43"/>
      <c r="I93" s="43"/>
      <c r="J93" s="43"/>
      <c r="K93" s="43"/>
      <c r="L93" s="50"/>
    </row>
    <row r="94" spans="1:12" s="16" customFormat="1">
      <c r="A94" s="43"/>
      <c r="B94" s="44"/>
      <c r="C94" s="43"/>
      <c r="D94" s="45"/>
      <c r="E94" s="45"/>
      <c r="F94" s="43"/>
      <c r="G94" s="43"/>
      <c r="H94" s="43"/>
      <c r="I94" s="43"/>
      <c r="J94" s="43"/>
      <c r="K94" s="43"/>
      <c r="L94" s="50"/>
    </row>
    <row r="95" spans="1:12" s="16" customFormat="1">
      <c r="A95" s="43"/>
      <c r="B95" s="44"/>
      <c r="C95" s="43"/>
      <c r="D95" s="45"/>
      <c r="E95" s="45"/>
      <c r="F95" s="43"/>
      <c r="G95" s="43"/>
      <c r="H95" s="43"/>
      <c r="I95" s="43"/>
      <c r="J95" s="43"/>
      <c r="K95" s="43"/>
      <c r="L95" s="50"/>
    </row>
    <row r="96" spans="1:12" s="16" customFormat="1">
      <c r="A96" s="43"/>
      <c r="B96" s="44"/>
      <c r="C96" s="43"/>
      <c r="D96" s="45"/>
      <c r="E96" s="45"/>
      <c r="F96" s="43"/>
      <c r="G96" s="43"/>
      <c r="H96" s="43"/>
      <c r="I96" s="43"/>
      <c r="J96" s="43"/>
      <c r="K96" s="43"/>
      <c r="L96" s="50"/>
    </row>
    <row r="97" spans="1:12" s="16" customFormat="1">
      <c r="A97" s="43"/>
      <c r="B97" s="44"/>
      <c r="C97" s="43"/>
      <c r="D97" s="45"/>
      <c r="E97" s="45"/>
      <c r="F97" s="43"/>
      <c r="G97" s="43"/>
      <c r="H97" s="43"/>
      <c r="I97" s="43"/>
      <c r="J97" s="43"/>
      <c r="K97" s="43"/>
      <c r="L97" s="50"/>
    </row>
    <row r="98" spans="1:12" s="16" customFormat="1">
      <c r="A98" s="43"/>
      <c r="B98" s="44"/>
      <c r="C98" s="43"/>
      <c r="D98" s="45"/>
      <c r="E98" s="45"/>
      <c r="F98" s="43"/>
      <c r="G98" s="43"/>
      <c r="H98" s="43"/>
      <c r="I98" s="43"/>
      <c r="J98" s="43"/>
      <c r="K98" s="43"/>
      <c r="L98" s="50"/>
    </row>
    <row r="99" spans="1:12" s="16" customFormat="1">
      <c r="A99" s="43"/>
      <c r="B99" s="44"/>
      <c r="C99" s="43"/>
      <c r="D99" s="45"/>
      <c r="E99" s="45"/>
      <c r="F99" s="43"/>
      <c r="G99" s="43"/>
      <c r="H99" s="43"/>
      <c r="I99" s="43"/>
      <c r="J99" s="43"/>
      <c r="K99" s="43"/>
      <c r="L99" s="50"/>
    </row>
    <row r="100" spans="1:12" s="16" customFormat="1">
      <c r="A100" s="43"/>
      <c r="B100" s="44"/>
      <c r="C100" s="43"/>
      <c r="D100" s="45"/>
      <c r="E100" s="45"/>
      <c r="F100" s="43"/>
      <c r="G100" s="43"/>
      <c r="H100" s="43"/>
      <c r="I100" s="43"/>
      <c r="J100" s="43"/>
      <c r="K100" s="43"/>
      <c r="L100" s="50"/>
    </row>
    <row r="101" spans="1:12" s="16" customFormat="1">
      <c r="A101" s="43"/>
      <c r="B101" s="44"/>
      <c r="C101" s="43"/>
      <c r="D101" s="45"/>
      <c r="E101" s="45"/>
      <c r="F101" s="43"/>
      <c r="G101" s="43"/>
      <c r="H101" s="43"/>
      <c r="I101" s="43"/>
      <c r="J101" s="43"/>
      <c r="K101" s="43"/>
      <c r="L101" s="50"/>
    </row>
    <row r="102" spans="1:12" s="16" customFormat="1">
      <c r="A102" s="43"/>
      <c r="B102" s="44"/>
      <c r="C102" s="43"/>
      <c r="D102" s="45"/>
      <c r="E102" s="45"/>
      <c r="F102" s="43"/>
      <c r="G102" s="43"/>
      <c r="H102" s="43"/>
      <c r="I102" s="43"/>
      <c r="J102" s="43"/>
      <c r="K102" s="43"/>
      <c r="L102" s="50"/>
    </row>
    <row r="103" spans="1:12" s="16" customFormat="1">
      <c r="A103" s="43"/>
      <c r="B103" s="44"/>
      <c r="C103" s="43"/>
      <c r="D103" s="45"/>
      <c r="E103" s="45"/>
      <c r="F103" s="43"/>
      <c r="G103" s="43"/>
      <c r="H103" s="43"/>
      <c r="I103" s="43"/>
      <c r="J103" s="43"/>
      <c r="K103" s="43"/>
      <c r="L103" s="50"/>
    </row>
    <row r="104" spans="1:12" s="16" customFormat="1">
      <c r="A104" s="43"/>
      <c r="B104" s="44"/>
      <c r="C104" s="43"/>
      <c r="D104" s="45"/>
      <c r="E104" s="45"/>
      <c r="F104" s="43"/>
      <c r="G104" s="43"/>
      <c r="H104" s="43"/>
      <c r="I104" s="43"/>
      <c r="J104" s="43"/>
      <c r="K104" s="43"/>
      <c r="L104" s="50"/>
    </row>
    <row r="105" spans="1:12" s="16" customFormat="1">
      <c r="A105" s="43"/>
      <c r="B105" s="44"/>
      <c r="C105" s="43"/>
      <c r="D105" s="45"/>
      <c r="E105" s="45"/>
      <c r="F105" s="43"/>
      <c r="G105" s="43"/>
      <c r="H105" s="43"/>
      <c r="I105" s="43"/>
      <c r="J105" s="43"/>
      <c r="K105" s="43"/>
      <c r="L105" s="50"/>
    </row>
    <row r="106" spans="1:12" s="16" customFormat="1">
      <c r="A106" s="43"/>
      <c r="B106" s="44"/>
      <c r="C106" s="43"/>
      <c r="D106" s="45"/>
      <c r="E106" s="45"/>
      <c r="F106" s="43"/>
      <c r="G106" s="43"/>
      <c r="H106" s="43"/>
      <c r="I106" s="43"/>
      <c r="J106" s="43"/>
      <c r="K106" s="43"/>
      <c r="L106" s="50"/>
    </row>
    <row r="107" spans="1:12" s="16" customFormat="1">
      <c r="A107" s="43"/>
      <c r="B107" s="44"/>
      <c r="C107" s="43"/>
      <c r="D107" s="45"/>
      <c r="E107" s="45"/>
      <c r="F107" s="43"/>
      <c r="G107" s="43"/>
      <c r="H107" s="43"/>
      <c r="I107" s="43"/>
      <c r="J107" s="43"/>
      <c r="K107" s="43"/>
      <c r="L107" s="50"/>
    </row>
    <row r="108" spans="1:12" s="16" customFormat="1">
      <c r="A108" s="43"/>
      <c r="B108" s="44"/>
      <c r="C108" s="43"/>
      <c r="D108" s="45"/>
      <c r="E108" s="45"/>
      <c r="F108" s="43"/>
      <c r="G108" s="43"/>
      <c r="H108" s="43"/>
      <c r="I108" s="43"/>
      <c r="J108" s="43"/>
      <c r="K108" s="43"/>
      <c r="L108" s="50"/>
    </row>
    <row r="109" spans="1:12" s="16" customFormat="1">
      <c r="A109" s="43"/>
      <c r="B109" s="44"/>
      <c r="C109" s="43"/>
      <c r="D109" s="45"/>
      <c r="E109" s="45"/>
      <c r="F109" s="43"/>
      <c r="G109" s="43"/>
      <c r="H109" s="43"/>
      <c r="I109" s="43"/>
      <c r="J109" s="43"/>
      <c r="K109" s="43"/>
      <c r="L109" s="50"/>
    </row>
    <row r="110" spans="1:12" s="16" customFormat="1">
      <c r="A110" s="43"/>
      <c r="B110" s="44"/>
      <c r="C110" s="43"/>
      <c r="D110" s="45"/>
      <c r="E110" s="45"/>
      <c r="F110" s="43"/>
      <c r="G110" s="43"/>
      <c r="H110" s="43"/>
      <c r="I110" s="43"/>
      <c r="J110" s="43"/>
      <c r="K110" s="43"/>
      <c r="L110" s="50"/>
    </row>
    <row r="111" spans="1:12" s="16" customFormat="1">
      <c r="A111" s="43"/>
      <c r="B111" s="44"/>
      <c r="C111" s="43"/>
      <c r="D111" s="45"/>
      <c r="E111" s="45"/>
      <c r="F111" s="43"/>
      <c r="G111" s="43"/>
      <c r="H111" s="43"/>
      <c r="I111" s="43"/>
      <c r="J111" s="43"/>
      <c r="K111" s="43"/>
      <c r="L111" s="50"/>
    </row>
    <row r="112" spans="1:12" s="16" customFormat="1">
      <c r="A112" s="43"/>
      <c r="B112" s="44"/>
      <c r="C112" s="43"/>
      <c r="D112" s="45"/>
      <c r="E112" s="45"/>
      <c r="F112" s="43"/>
      <c r="G112" s="43"/>
      <c r="H112" s="43"/>
      <c r="I112" s="43"/>
      <c r="J112" s="43"/>
      <c r="K112" s="43"/>
      <c r="L112" s="50"/>
    </row>
    <row r="113" spans="1:12" s="16" customFormat="1">
      <c r="A113" s="43"/>
      <c r="B113" s="44"/>
      <c r="C113" s="43"/>
      <c r="D113" s="45"/>
      <c r="E113" s="45"/>
      <c r="F113" s="43"/>
      <c r="G113" s="43"/>
      <c r="H113" s="43"/>
      <c r="I113" s="43"/>
      <c r="J113" s="43"/>
      <c r="K113" s="43"/>
      <c r="L113" s="50"/>
    </row>
    <row r="114" spans="1:12" s="16" customFormat="1">
      <c r="A114" s="43"/>
      <c r="B114" s="44"/>
      <c r="C114" s="43"/>
      <c r="D114" s="45"/>
      <c r="E114" s="45"/>
      <c r="F114" s="43"/>
      <c r="G114" s="43"/>
      <c r="H114" s="43"/>
      <c r="I114" s="43"/>
      <c r="J114" s="43"/>
      <c r="K114" s="43"/>
      <c r="L114" s="50"/>
    </row>
    <row r="115" spans="1:12" s="16" customFormat="1">
      <c r="A115" s="43"/>
      <c r="B115" s="44"/>
      <c r="C115" s="43"/>
      <c r="D115" s="45"/>
      <c r="E115" s="45"/>
      <c r="F115" s="43"/>
      <c r="G115" s="43"/>
      <c r="H115" s="43"/>
      <c r="I115" s="43"/>
      <c r="J115" s="43"/>
      <c r="K115" s="43"/>
      <c r="L115" s="50"/>
    </row>
    <row r="116" spans="1:12" s="16" customFormat="1">
      <c r="A116" s="43"/>
      <c r="B116" s="44"/>
      <c r="C116" s="43"/>
      <c r="D116" s="45"/>
      <c r="E116" s="45"/>
      <c r="F116" s="43"/>
      <c r="G116" s="43"/>
      <c r="H116" s="43"/>
      <c r="I116" s="43"/>
      <c r="J116" s="43"/>
      <c r="K116" s="43"/>
      <c r="L116" s="50"/>
    </row>
    <row r="117" spans="1:12" s="16" customFormat="1">
      <c r="A117" s="43"/>
      <c r="B117" s="44"/>
      <c r="C117" s="43"/>
      <c r="D117" s="45"/>
      <c r="E117" s="45"/>
      <c r="F117" s="43"/>
      <c r="G117" s="43"/>
      <c r="H117" s="43"/>
      <c r="I117" s="43"/>
      <c r="J117" s="43"/>
      <c r="K117" s="43"/>
      <c r="L117" s="50"/>
    </row>
    <row r="118" spans="1:12" s="16" customFormat="1">
      <c r="A118" s="43"/>
      <c r="B118" s="44"/>
      <c r="C118" s="43"/>
      <c r="D118" s="45"/>
      <c r="E118" s="45"/>
      <c r="F118" s="43"/>
      <c r="G118" s="43"/>
      <c r="H118" s="43"/>
      <c r="I118" s="43"/>
      <c r="J118" s="43"/>
      <c r="K118" s="43"/>
      <c r="L118" s="50"/>
    </row>
    <row r="119" spans="1:12" s="16" customFormat="1">
      <c r="A119" s="43"/>
      <c r="B119" s="44"/>
      <c r="C119" s="43"/>
      <c r="D119" s="45"/>
      <c r="E119" s="45"/>
      <c r="F119" s="43"/>
      <c r="G119" s="43"/>
      <c r="H119" s="43"/>
      <c r="I119" s="43"/>
      <c r="J119" s="43"/>
      <c r="K119" s="43"/>
      <c r="L119" s="50"/>
    </row>
    <row r="120" spans="1:12" s="16" customFormat="1">
      <c r="A120" s="43"/>
      <c r="B120" s="44"/>
      <c r="C120" s="43"/>
      <c r="D120" s="45"/>
      <c r="E120" s="45"/>
      <c r="F120" s="43"/>
      <c r="G120" s="43"/>
      <c r="H120" s="43"/>
      <c r="I120" s="43"/>
      <c r="J120" s="43"/>
      <c r="K120" s="43"/>
      <c r="L120" s="50"/>
    </row>
    <row r="121" spans="1:12" s="16" customFormat="1">
      <c r="A121" s="43"/>
      <c r="B121" s="44"/>
      <c r="C121" s="43"/>
      <c r="D121" s="45"/>
      <c r="E121" s="45"/>
      <c r="F121" s="43"/>
      <c r="G121" s="43"/>
      <c r="H121" s="43"/>
      <c r="I121" s="43"/>
      <c r="J121" s="43"/>
      <c r="K121" s="43"/>
      <c r="L121" s="50"/>
    </row>
  </sheetData>
  <autoFilter ref="A17:L51"/>
  <phoneticPr fontId="1"/>
  <pageMargins left="0.7" right="0.7" top="0.75" bottom="0.75" header="0.3" footer="0.3"/>
  <pageSetup scale="58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177(抜出前データ）</vt:lpstr>
      <vt:lpstr>177 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2010-12-14T05:19:31Z</cp:lastPrinted>
  <dcterms:created xsi:type="dcterms:W3CDTF">2006-07-07T03:16:29Z</dcterms:created>
  <dcterms:modified xsi:type="dcterms:W3CDTF">2025-01-30T09:47:23Z</dcterms:modified>
  <cp:category/>
</cp:coreProperties>
</file>